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810" yWindow="1605" windowWidth="14805" windowHeight="8010"/>
  </bookViews>
  <sheets>
    <sheet name="Анализ" sheetId="7" r:id="rId1"/>
    <sheet name="Атырау" sheetId="1" r:id="rId2"/>
    <sheet name="ВК" sheetId="2" r:id="rId3"/>
    <sheet name="Караганды" sheetId="3" r:id="rId4"/>
    <sheet name="Мангистау" sheetId="5" r:id="rId5"/>
    <sheet name="Туркестан" sheetId="6" r:id="rId6"/>
  </sheets>
  <calcPr calcId="145621"/>
</workbook>
</file>

<file path=xl/calcChain.xml><?xml version="1.0" encoding="utf-8"?>
<calcChain xmlns="http://schemas.openxmlformats.org/spreadsheetml/2006/main">
  <c r="L18" i="5" l="1"/>
  <c r="L12" i="5"/>
  <c r="L6" i="5"/>
</calcChain>
</file>

<file path=xl/sharedStrings.xml><?xml version="1.0" encoding="utf-8"?>
<sst xmlns="http://schemas.openxmlformats.org/spreadsheetml/2006/main" count="334" uniqueCount="138">
  <si>
    <t>Журнал учета по командировкам филиала Атырауская ОДРТ за период с 01.01.2024 по 13.08.2024</t>
  </si>
  <si>
    <t>№ пп</t>
  </si>
  <si>
    <t>Месяц командировки</t>
  </si>
  <si>
    <t>Сотрудник</t>
  </si>
  <si>
    <t>Должность</t>
  </si>
  <si>
    <t>№ и дата Приказа</t>
  </si>
  <si>
    <t>Направление</t>
  </si>
  <si>
    <t>Цель командировки</t>
  </si>
  <si>
    <t>Транспорт</t>
  </si>
  <si>
    <t>Период</t>
  </si>
  <si>
    <t>Количество дней</t>
  </si>
  <si>
    <t>Всего ТН</t>
  </si>
  <si>
    <t>Примечание</t>
  </si>
  <si>
    <t>Февраль 2024</t>
  </si>
  <si>
    <t>Бискулова Аягоз Утегеновна</t>
  </si>
  <si>
    <t>Начальник центра продаж</t>
  </si>
  <si>
    <t>г.Атырау - Махамбетский р-н - Индерский район село Коктогай -   г.Атырау.</t>
  </si>
  <si>
    <t>Продвижения услуг "Otau TV" и ЦЭТВ. Проведения информационно разъяснительной работы с населением</t>
  </si>
  <si>
    <t xml:space="preserve">  с 14.02.2024 
по 15.02.2024</t>
  </si>
  <si>
    <t>Мукашев Арман Изтелеуович</t>
  </si>
  <si>
    <t>Начальник ТХС</t>
  </si>
  <si>
    <t>Апрель 2024</t>
  </si>
  <si>
    <t>г.Атырау -  Курмангазинсий район - г.Атырау</t>
  </si>
  <si>
    <t>Для продвижения услуг "Otau TV" и ЦЭТВ. Проведения информационно разъяснительной работы с населением</t>
  </si>
  <si>
    <t xml:space="preserve">  с 28.03.2024 
по 29.03.2024</t>
  </si>
  <si>
    <t>г.Атырау - сельский округ Мукур (Кызылкогинский р-н) - г.Атырау</t>
  </si>
  <si>
    <t xml:space="preserve">  с 11.04.2024 
по 12.04.2024</t>
  </si>
  <si>
    <t>Досанова Айгул Багитжановна</t>
  </si>
  <si>
    <t>Главный специалист по взаимодействию с контрагентами</t>
  </si>
  <si>
    <t>Есалиев Есболат Тулегенович</t>
  </si>
  <si>
    <t xml:space="preserve">Водитель </t>
  </si>
  <si>
    <t>Журнал учета по командировкам филиала ВК ОДРТ за период с 01.01.2024 по 13.08.2024</t>
  </si>
  <si>
    <t>Вид командировки</t>
  </si>
  <si>
    <t>Март 2024</t>
  </si>
  <si>
    <t>Нурумова Шынар Кабылкановна</t>
  </si>
  <si>
    <t xml:space="preserve">Начальник  Центр Продаж                                                      </t>
  </si>
  <si>
    <t>по маршруту г. Оскемен - г. Зайсан - с. Жанаауыл - г. Зайсан - с. Сарыолен - г. Зайсан- с. Жанаталап - г. Оскемен</t>
  </si>
  <si>
    <t>проведения информационно-разъяснительных работ с населением по вопросу перехода на ЦЭТВ и отключения АЭТВ  с проживанием г. Зайсан, согласно утвержденного ПМ и плана-графика для проведения информационно-разъяснительных работ с населением по вопросу перехода на ЦЭТВ и отключения АЭТВ</t>
  </si>
  <si>
    <t>Плановая</t>
  </si>
  <si>
    <t xml:space="preserve">  с 15.03.2024 
по 20.03.2024</t>
  </si>
  <si>
    <t>по маршруту г.Усть-Каменогорск – с.Аксуат - с.Уштобе-с.Аксуат - г.УстьКаменогорск с проживанием в районном центре с. Аксуат</t>
  </si>
  <si>
    <t>Для проведения информационно - разъяснительных работ с населением с. Уштобе Аксуатского района области Абай</t>
  </si>
  <si>
    <t xml:space="preserve">  с 20.05.2024 
по 23.05.2024</t>
  </si>
  <si>
    <t>Июнь 2024</t>
  </si>
  <si>
    <t>по маршруту г. Усть-Каменогорск - г. Аягоз - с. Айгыз - г. Аягоз - с. Тарлаулы - г. Аягоз - с. Актогай - г. Аягоз - г. Усть-Каменогорск</t>
  </si>
  <si>
    <t>Для проведения информационно - разъяснительных работ с населением зоны покрытия 4 РТС Аягозского района области Абай</t>
  </si>
  <si>
    <t xml:space="preserve">  с 10.06.2024 
по 21.06.2024</t>
  </si>
  <si>
    <t>Август 2024</t>
  </si>
  <si>
    <t>по маршруту г. Усть-Каменогорск - с. Уржар - с. Акшокы- с. Уржар - с. Сегызбай -с. Уржар-  г. Усть-Каменогорск</t>
  </si>
  <si>
    <t>Для проведения информационно - разъяснительных работ с населением зоны покрытия  РТС Акшокы Маканчинского района области Абай, РТС Сегызбай Урджарского района области Абай</t>
  </si>
  <si>
    <t xml:space="preserve">  с 23.07.2024 
по 31.07.2024</t>
  </si>
  <si>
    <t>Журнал учета по командировкам филиала Карагандинская ОДРТ за период с 01.01.2024 по 13.08.2024</t>
  </si>
  <si>
    <t>Торегельдина Анар Мауленовна</t>
  </si>
  <si>
    <t>п. Атасу, г. Каражал</t>
  </si>
  <si>
    <t>Для встречи с диллерами, а также для встречи с персоналом подразделений</t>
  </si>
  <si>
    <t xml:space="preserve">  с 02.04.2024 
по 04.04.2024</t>
  </si>
  <si>
    <t>Июль 2024</t>
  </si>
  <si>
    <t>п.Ботакара Бухар-Жырауского района, г. Каркаралинск Каркаралинского района</t>
  </si>
  <si>
    <t>Для проработки вопроса с отделами внутренней политики касательно продвижения услуг Общества, ограничения продаж зарубежного спутникового оборудования, встречи с дилерами и мониторинга их точек продаж</t>
  </si>
  <si>
    <t xml:space="preserve">  с 24.07.2024 
по 26.07.2024</t>
  </si>
  <si>
    <t>Журнал учета по командировкам филиала Мангистауская ОДРТ за период с 01.01.2024 по 13.08.2024</t>
  </si>
  <si>
    <t xml:space="preserve">Джанкисиев Кенес Бердимурадович </t>
  </si>
  <si>
    <t>УАЗ-39099 с регистрационным номером R 199 BP</t>
  </si>
  <si>
    <t>Аманкулов Темірлан Нұрланұлы</t>
  </si>
  <si>
    <t>антенщик -мачтовик  6 разр. АПС</t>
  </si>
  <si>
    <t>Приказ №10/К  от 20.02.2024 г.</t>
  </si>
  <si>
    <t>Актау - Бейнеу - Актау</t>
  </si>
  <si>
    <t>В целях  привлечения абонентов к услуге СТВ «OTAU TV», для выполнения поставленного плана.</t>
  </si>
  <si>
    <t xml:space="preserve">  с 20.02.2024 
по 23.02.2024</t>
  </si>
  <si>
    <t>ДЖувбаев Ербол Косаевич</t>
  </si>
  <si>
    <t>Антенщик-мачтовик  6 разряда</t>
  </si>
  <si>
    <t>Карагулов Амантай Естекбаевич</t>
  </si>
  <si>
    <t>Координатор ТХС и склада</t>
  </si>
  <si>
    <t>Койбакаров Алпамыс Шамыханович</t>
  </si>
  <si>
    <t>Приказ №20/К  от 26.03.2024 г.</t>
  </si>
  <si>
    <t>Актау - Шетпе - Онды - Уштаган - Актау</t>
  </si>
  <si>
    <t xml:space="preserve">  с 26.03.2024 
по 29.03.2024</t>
  </si>
  <si>
    <t>Конашов Бауыржан Юлдашович</t>
  </si>
  <si>
    <t xml:space="preserve">Сарсенов Максат Каджабаевич </t>
  </si>
  <si>
    <t>Слесарь-сантехник</t>
  </si>
  <si>
    <t>Таупеков Каржаубай Аскарбаевич</t>
  </si>
  <si>
    <t>Приказ №28/К  от 22.04.2024 г.</t>
  </si>
  <si>
    <t>Актау - Курык - Жетыбай - Актау</t>
  </si>
  <si>
    <t>Для выполнения плана и привлечения абонентов к услуге СТВ «OTAU TV» за 2024 год.</t>
  </si>
  <si>
    <t xml:space="preserve">  с 23.04.2024 
по 26.04.2024</t>
  </si>
  <si>
    <t>Приказ №28/К  от 23.04.2024 г.</t>
  </si>
  <si>
    <t>Думебаев Санат Эсенович</t>
  </si>
  <si>
    <t>Инженер по техническому обслуживанию систем и оборудования цифровой сети ТРВ</t>
  </si>
  <si>
    <t>Абиев Саят Туретаевич</t>
  </si>
  <si>
    <t>Начальник</t>
  </si>
  <si>
    <t>Туркестан</t>
  </si>
  <si>
    <t>Во исполнение  плановых показателей на февраль месяц по распространению услуги  интернет телевидения «Galam TV»</t>
  </si>
  <si>
    <t xml:space="preserve">  с 12.02.2024 
по 14.02.2024</t>
  </si>
  <si>
    <t>Во исполнение плановых показателей на март месяц по распространению услуг интернет телевидения «Galam TV» и привлечению дилеров по Туркестанской области по СТВ OTAU TV</t>
  </si>
  <si>
    <t xml:space="preserve">  с 05.03.2024 
по 07.03.2024</t>
  </si>
  <si>
    <t>Шардаринский</t>
  </si>
  <si>
    <t>Во исполнение  плановых показателей на апрель месяц по распространению услуги  интернет телевидения «Galam TV», для привлечению дилеров по Туркестанской области по СТВ OTAU TV</t>
  </si>
  <si>
    <t xml:space="preserve">  с 09.04.2024 
по 11.04.2024</t>
  </si>
  <si>
    <t>Галам ТВ</t>
  </si>
  <si>
    <t>Отау Тв</t>
  </si>
  <si>
    <r>
      <t xml:space="preserve">план: </t>
    </r>
    <r>
      <rPr>
        <b/>
        <sz val="9"/>
        <color theme="1"/>
        <rFont val="Times New Roman"/>
        <family val="1"/>
        <charset val="204"/>
      </rPr>
      <t xml:space="preserve">103   </t>
    </r>
    <r>
      <rPr>
        <sz val="9"/>
        <color theme="1"/>
        <rFont val="Times New Roman"/>
        <family val="1"/>
        <charset val="204"/>
      </rPr>
      <t xml:space="preserve">                                                                                   факт: </t>
    </r>
    <r>
      <rPr>
        <b/>
        <sz val="9"/>
        <color theme="1"/>
        <rFont val="Times New Roman"/>
        <family val="1"/>
        <charset val="204"/>
      </rPr>
      <t>71</t>
    </r>
  </si>
  <si>
    <r>
      <t xml:space="preserve">план: </t>
    </r>
    <r>
      <rPr>
        <b/>
        <sz val="9"/>
        <color theme="1"/>
        <rFont val="Times New Roman"/>
        <family val="1"/>
        <charset val="204"/>
      </rPr>
      <t xml:space="preserve">120  </t>
    </r>
    <r>
      <rPr>
        <sz val="9"/>
        <color theme="1"/>
        <rFont val="Times New Roman"/>
        <family val="1"/>
        <charset val="204"/>
      </rPr>
      <t xml:space="preserve">                                                                                 факт: 9</t>
    </r>
    <r>
      <rPr>
        <b/>
        <sz val="9"/>
        <color theme="1"/>
        <rFont val="Times New Roman"/>
        <family val="1"/>
        <charset val="204"/>
      </rPr>
      <t>2</t>
    </r>
  </si>
  <si>
    <r>
      <rPr>
        <b/>
        <sz val="9"/>
        <color theme="1"/>
        <rFont val="Times New Roman"/>
        <family val="1"/>
        <charset val="204"/>
      </rPr>
      <t xml:space="preserve">2 квартал 2024г.        </t>
    </r>
    <r>
      <rPr>
        <sz val="9"/>
        <color theme="1"/>
        <rFont val="Times New Roman"/>
        <family val="1"/>
        <charset val="204"/>
      </rPr>
      <t xml:space="preserve">                      план:349                                        факт:239</t>
    </r>
  </si>
  <si>
    <r>
      <t xml:space="preserve">план: </t>
    </r>
    <r>
      <rPr>
        <b/>
        <sz val="9"/>
        <color theme="1"/>
        <rFont val="Times New Roman"/>
        <family val="1"/>
        <charset val="204"/>
      </rPr>
      <t>110</t>
    </r>
    <r>
      <rPr>
        <sz val="9"/>
        <color theme="1"/>
        <rFont val="Times New Roman"/>
        <family val="1"/>
        <charset val="204"/>
      </rPr>
      <t xml:space="preserve">                                                                                    факт: </t>
    </r>
    <r>
      <rPr>
        <b/>
        <sz val="9"/>
        <color theme="1"/>
        <rFont val="Times New Roman"/>
        <family val="1"/>
        <charset val="204"/>
      </rPr>
      <t>113</t>
    </r>
  </si>
  <si>
    <r>
      <t xml:space="preserve">план: </t>
    </r>
    <r>
      <rPr>
        <b/>
        <sz val="9"/>
        <color theme="1"/>
        <rFont val="Times New Roman"/>
        <family val="1"/>
        <charset val="204"/>
      </rPr>
      <t>101</t>
    </r>
    <r>
      <rPr>
        <sz val="9"/>
        <color theme="1"/>
        <rFont val="Times New Roman"/>
        <family val="1"/>
        <charset val="204"/>
      </rPr>
      <t xml:space="preserve">                                                                                      факт: </t>
    </r>
    <r>
      <rPr>
        <b/>
        <sz val="9"/>
        <color theme="1"/>
        <rFont val="Times New Roman"/>
        <family val="1"/>
        <charset val="204"/>
      </rPr>
      <t>222</t>
    </r>
  </si>
  <si>
    <t>Журнал учета по командировкам филиала Туркестанская ОДРТ за период с 01.01.2024 по 13.08.2024</t>
  </si>
  <si>
    <t>План</t>
  </si>
  <si>
    <t xml:space="preserve">Факт </t>
  </si>
  <si>
    <t>% вып.</t>
  </si>
  <si>
    <t>Откл.</t>
  </si>
  <si>
    <t>Факт 2023</t>
  </si>
  <si>
    <t>Прирост к 2024 г.</t>
  </si>
  <si>
    <t>Атырау</t>
  </si>
  <si>
    <t>Февраль</t>
  </si>
  <si>
    <t>Март</t>
  </si>
  <si>
    <t>Апрель</t>
  </si>
  <si>
    <t>Факт 2024</t>
  </si>
  <si>
    <t>Январь-Июль</t>
  </si>
  <si>
    <t>План 2024 г.</t>
  </si>
  <si>
    <t>ВКО</t>
  </si>
  <si>
    <t xml:space="preserve">Май </t>
  </si>
  <si>
    <t>Июнь</t>
  </si>
  <si>
    <t>Караганда</t>
  </si>
  <si>
    <t>Июль</t>
  </si>
  <si>
    <t>Мангистау</t>
  </si>
  <si>
    <t xml:space="preserve">Апрель </t>
  </si>
  <si>
    <t xml:space="preserve">202 ед </t>
  </si>
  <si>
    <t>По отчету</t>
  </si>
  <si>
    <t xml:space="preserve">13 ед.  </t>
  </si>
  <si>
    <t>189 ед.</t>
  </si>
  <si>
    <t xml:space="preserve">255ед. </t>
  </si>
  <si>
    <t>38 ед</t>
  </si>
  <si>
    <t>217 ед</t>
  </si>
  <si>
    <t xml:space="preserve">250 ед. </t>
  </si>
  <si>
    <t>31ед.</t>
  </si>
  <si>
    <t>Зарегистрированные</t>
  </si>
  <si>
    <t>Не зарегистрированные</t>
  </si>
  <si>
    <t>219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</si>
</sst>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8" formatCode="_-* #,##0.00&quot;р.&quot;_-;\-* #,##0.00&quot;р.&quot;_-;_-* &quot;-&quot;??&quot;р.&quot;_-;_-@_-"/>
    <numFmt numFmtId="170" formatCode="_-* #,##0.00_-;\-* #,##0.00_-;_-* &quot;-&quot;??_-;_-@_-"/>
    <numFmt numFmtId="173" formatCode="[$-419]mmmm\ 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0061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5" tint="-0.249977111117893"/>
      <name val="Times New Roman"/>
      <family val="1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7">
    <xf numFmtId="0" fontId="0" fillId="0" borderId="0"/>
    <xf numFmtId="9" fontId="10" fillId="0" borderId="0" applyFont="0" applyFill="0" applyBorder="0" applyAlignment="0" applyProtection="0"/>
    <xf numFmtId="0" fontId="15" fillId="4" borderId="0" applyNumberFormat="0" applyBorder="0" applyAlignment="0" applyProtection="0"/>
    <xf numFmtId="0" fontId="1" fillId="0" borderId="0"/>
    <xf numFmtId="0" fontId="10" fillId="0" borderId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168" fontId="31" fillId="0" borderId="0" applyFont="0" applyFill="0" applyBorder="0" applyAlignment="0" applyProtection="0"/>
    <xf numFmtId="0" fontId="26" fillId="0" borderId="0"/>
    <xf numFmtId="0" fontId="26" fillId="0" borderId="0"/>
    <xf numFmtId="0" fontId="32" fillId="0" borderId="0"/>
    <xf numFmtId="0" fontId="26" fillId="43" borderId="18" applyNumberFormat="0" applyFont="0" applyAlignment="0" applyProtection="0"/>
    <xf numFmtId="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1" fillId="0" borderId="0"/>
    <xf numFmtId="173" fontId="1" fillId="12" borderId="0" applyNumberFormat="0" applyBorder="0" applyAlignment="0" applyProtection="0"/>
    <xf numFmtId="173" fontId="1" fillId="16" borderId="0" applyNumberFormat="0" applyBorder="0" applyAlignment="0" applyProtection="0"/>
    <xf numFmtId="173" fontId="1" fillId="20" borderId="0" applyNumberFormat="0" applyBorder="0" applyAlignment="0" applyProtection="0"/>
    <xf numFmtId="173" fontId="1" fillId="24" borderId="0" applyNumberFormat="0" applyBorder="0" applyAlignment="0" applyProtection="0"/>
    <xf numFmtId="173" fontId="1" fillId="28" borderId="0" applyNumberFormat="0" applyBorder="0" applyAlignment="0" applyProtection="0"/>
    <xf numFmtId="173" fontId="1" fillId="32" borderId="0" applyNumberFormat="0" applyBorder="0" applyAlignment="0" applyProtection="0"/>
    <xf numFmtId="173" fontId="1" fillId="13" borderId="0" applyNumberFormat="0" applyBorder="0" applyAlignment="0" applyProtection="0"/>
    <xf numFmtId="173" fontId="1" fillId="17" borderId="0" applyNumberFormat="0" applyBorder="0" applyAlignment="0" applyProtection="0"/>
    <xf numFmtId="173" fontId="1" fillId="21" borderId="0" applyNumberFormat="0" applyBorder="0" applyAlignment="0" applyProtection="0"/>
    <xf numFmtId="173" fontId="1" fillId="25" borderId="0" applyNumberFormat="0" applyBorder="0" applyAlignment="0" applyProtection="0"/>
    <xf numFmtId="173" fontId="1" fillId="29" borderId="0" applyNumberFormat="0" applyBorder="0" applyAlignment="0" applyProtection="0"/>
    <xf numFmtId="173" fontId="1" fillId="33" borderId="0" applyNumberFormat="0" applyBorder="0" applyAlignment="0" applyProtection="0"/>
    <xf numFmtId="173" fontId="25" fillId="14" borderId="0" applyNumberFormat="0" applyBorder="0" applyAlignment="0" applyProtection="0"/>
    <xf numFmtId="173" fontId="25" fillId="18" borderId="0" applyNumberFormat="0" applyBorder="0" applyAlignment="0" applyProtection="0"/>
    <xf numFmtId="173" fontId="25" fillId="22" borderId="0" applyNumberFormat="0" applyBorder="0" applyAlignment="0" applyProtection="0"/>
    <xf numFmtId="173" fontId="25" fillId="26" borderId="0" applyNumberFormat="0" applyBorder="0" applyAlignment="0" applyProtection="0"/>
    <xf numFmtId="173" fontId="25" fillId="30" borderId="0" applyNumberFormat="0" applyBorder="0" applyAlignment="0" applyProtection="0"/>
    <xf numFmtId="173" fontId="25" fillId="34" borderId="0" applyNumberFormat="0" applyBorder="0" applyAlignment="0" applyProtection="0"/>
    <xf numFmtId="173" fontId="25" fillId="11" borderId="0" applyNumberFormat="0" applyBorder="0" applyAlignment="0" applyProtection="0"/>
    <xf numFmtId="173" fontId="25" fillId="15" borderId="0" applyNumberFormat="0" applyBorder="0" applyAlignment="0" applyProtection="0"/>
    <xf numFmtId="173" fontId="25" fillId="19" borderId="0" applyNumberFormat="0" applyBorder="0" applyAlignment="0" applyProtection="0"/>
    <xf numFmtId="173" fontId="25" fillId="23" borderId="0" applyNumberFormat="0" applyBorder="0" applyAlignment="0" applyProtection="0"/>
    <xf numFmtId="173" fontId="25" fillId="27" borderId="0" applyNumberFormat="0" applyBorder="0" applyAlignment="0" applyProtection="0"/>
    <xf numFmtId="173" fontId="25" fillId="31" borderId="0" applyNumberFormat="0" applyBorder="0" applyAlignment="0" applyProtection="0"/>
    <xf numFmtId="173" fontId="18" fillId="7" borderId="11" applyNumberFormat="0" applyAlignment="0" applyProtection="0"/>
    <xf numFmtId="173" fontId="19" fillId="8" borderId="12" applyNumberFormat="0" applyAlignment="0" applyProtection="0"/>
    <xf numFmtId="173" fontId="20" fillId="8" borderId="11" applyNumberFormat="0" applyAlignment="0" applyProtection="0"/>
    <xf numFmtId="173" fontId="12" fillId="0" borderId="8" applyNumberFormat="0" applyFill="0" applyAlignment="0" applyProtection="0"/>
    <xf numFmtId="173" fontId="13" fillId="0" borderId="9" applyNumberFormat="0" applyFill="0" applyAlignment="0" applyProtection="0"/>
    <xf numFmtId="173" fontId="14" fillId="0" borderId="10" applyNumberFormat="0" applyFill="0" applyAlignment="0" applyProtection="0"/>
    <xf numFmtId="173" fontId="14" fillId="0" borderId="0" applyNumberFormat="0" applyFill="0" applyBorder="0" applyAlignment="0" applyProtection="0"/>
    <xf numFmtId="173" fontId="7" fillId="0" borderId="16" applyNumberFormat="0" applyFill="0" applyAlignment="0" applyProtection="0"/>
    <xf numFmtId="173" fontId="22" fillId="9" borderId="14" applyNumberFormat="0" applyAlignment="0" applyProtection="0"/>
    <xf numFmtId="173" fontId="11" fillId="0" borderId="0" applyNumberFormat="0" applyFill="0" applyBorder="0" applyAlignment="0" applyProtection="0"/>
    <xf numFmtId="173" fontId="17" fillId="6" borderId="0" applyNumberFormat="0" applyBorder="0" applyAlignment="0" applyProtection="0"/>
    <xf numFmtId="173" fontId="16" fillId="5" borderId="0" applyNumberFormat="0" applyBorder="0" applyAlignment="0" applyProtection="0"/>
    <xf numFmtId="173" fontId="24" fillId="0" borderId="0" applyNumberFormat="0" applyFill="0" applyBorder="0" applyAlignment="0" applyProtection="0"/>
    <xf numFmtId="173" fontId="1" fillId="10" borderId="15" applyNumberFormat="0" applyFont="0" applyAlignment="0" applyProtection="0"/>
    <xf numFmtId="173" fontId="21" fillId="0" borderId="13" applyNumberFormat="0" applyFill="0" applyAlignment="0" applyProtection="0"/>
    <xf numFmtId="173" fontId="23" fillId="0" borderId="0" applyNumberFormat="0" applyFill="0" applyBorder="0" applyAlignment="0" applyProtection="0"/>
    <xf numFmtId="173" fontId="15" fillId="4" borderId="0" applyNumberFormat="0" applyBorder="0" applyAlignment="0" applyProtection="0"/>
    <xf numFmtId="9" fontId="1" fillId="0" borderId="0" applyFont="0" applyFill="0" applyBorder="0" applyAlignment="0" applyProtection="0"/>
    <xf numFmtId="173" fontId="10" fillId="0" borderId="0"/>
    <xf numFmtId="173" fontId="1" fillId="0" borderId="0"/>
    <xf numFmtId="164" fontId="1" fillId="0" borderId="0" applyFont="0" applyFill="0" applyBorder="0" applyAlignment="0" applyProtection="0"/>
    <xf numFmtId="173" fontId="1" fillId="10" borderId="15" applyNumberFormat="0" applyFont="0" applyAlignment="0" applyProtection="0"/>
    <xf numFmtId="173" fontId="1" fillId="12" borderId="0" applyNumberFormat="0" applyBorder="0" applyAlignment="0" applyProtection="0"/>
    <xf numFmtId="173" fontId="1" fillId="16" borderId="0" applyNumberFormat="0" applyBorder="0" applyAlignment="0" applyProtection="0"/>
    <xf numFmtId="173" fontId="1" fillId="20" borderId="0" applyNumberFormat="0" applyBorder="0" applyAlignment="0" applyProtection="0"/>
    <xf numFmtId="173" fontId="1" fillId="21" borderId="0" applyNumberFormat="0" applyBorder="0" applyAlignment="0" applyProtection="0"/>
    <xf numFmtId="173" fontId="25" fillId="22" borderId="0" applyNumberFormat="0" applyBorder="0" applyAlignment="0" applyProtection="0"/>
    <xf numFmtId="173" fontId="1" fillId="24" borderId="0" applyNumberFormat="0" applyBorder="0" applyAlignment="0" applyProtection="0"/>
    <xf numFmtId="173" fontId="25" fillId="26" borderId="0" applyNumberFormat="0" applyBorder="0" applyAlignment="0" applyProtection="0"/>
    <xf numFmtId="173" fontId="25" fillId="34" borderId="0" applyNumberFormat="0" applyBorder="0" applyAlignment="0" applyProtection="0"/>
    <xf numFmtId="173" fontId="32" fillId="0" borderId="0"/>
    <xf numFmtId="170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3" fontId="2" fillId="2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wrapText="1"/>
    </xf>
    <xf numFmtId="0" fontId="3" fillId="3" borderId="2" xfId="0" applyNumberFormat="1" applyFont="1" applyFill="1" applyBorder="1" applyAlignment="1">
      <alignment horizontal="left" wrapText="1"/>
    </xf>
    <xf numFmtId="0" fontId="3" fillId="3" borderId="3" xfId="0" applyNumberFormat="1" applyFont="1" applyFill="1" applyBorder="1" applyAlignment="1">
      <alignment horizontal="left" wrapText="1"/>
    </xf>
    <xf numFmtId="17" fontId="3" fillId="3" borderId="2" xfId="0" applyNumberFormat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7" fillId="35" borderId="1" xfId="0" applyNumberFormat="1" applyFont="1" applyFill="1" applyBorder="1" applyAlignment="1">
      <alignment horizontal="center" vertical="center"/>
    </xf>
    <xf numFmtId="3" fontId="27" fillId="35" borderId="7" xfId="0" applyNumberFormat="1" applyFont="1" applyFill="1" applyBorder="1" applyAlignment="1">
      <alignment horizontal="center" vertical="center"/>
    </xf>
    <xf numFmtId="9" fontId="27" fillId="35" borderId="1" xfId="1" applyFont="1" applyFill="1" applyBorder="1" applyAlignment="1">
      <alignment horizontal="center" vertical="center"/>
    </xf>
    <xf numFmtId="3" fontId="27" fillId="35" borderId="17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9" fontId="29" fillId="0" borderId="1" xfId="0" applyNumberFormat="1" applyFont="1" applyBorder="1" applyAlignment="1">
      <alignment horizontal="center"/>
    </xf>
    <xf numFmtId="3" fontId="5" fillId="0" borderId="19" xfId="3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5" fillId="0" borderId="5" xfId="3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9" fontId="27" fillId="35" borderId="1" xfId="18" applyFont="1" applyFill="1" applyBorder="1" applyAlignment="1">
      <alignment horizontal="center" vertical="center"/>
    </xf>
    <xf numFmtId="9" fontId="27" fillId="35" borderId="5" xfId="18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9" fontId="5" fillId="35" borderId="1" xfId="0" applyNumberFormat="1" applyFont="1" applyFill="1" applyBorder="1" applyAlignment="1">
      <alignment horizontal="center" vertical="center"/>
    </xf>
    <xf numFmtId="9" fontId="28" fillId="4" borderId="1" xfId="2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9" fontId="27" fillId="45" borderId="1" xfId="18" applyFont="1" applyFill="1" applyBorder="1" applyAlignment="1">
      <alignment horizontal="center" vertical="center"/>
    </xf>
    <xf numFmtId="9" fontId="5" fillId="45" borderId="1" xfId="0" applyNumberFormat="1" applyFont="1" applyFill="1" applyBorder="1" applyAlignment="1">
      <alignment horizontal="center" vertical="center"/>
    </xf>
    <xf numFmtId="9" fontId="5" fillId="45" borderId="1" xfId="61" applyNumberFormat="1" applyFont="1" applyFill="1" applyBorder="1" applyAlignment="1">
      <alignment horizontal="center" vertical="center"/>
    </xf>
    <xf numFmtId="0" fontId="8" fillId="44" borderId="2" xfId="3" applyFont="1" applyFill="1" applyBorder="1" applyAlignment="1">
      <alignment horizontal="center" vertical="center"/>
    </xf>
    <xf numFmtId="0" fontId="0" fillId="44" borderId="3" xfId="0" applyFill="1" applyBorder="1" applyAlignment="1">
      <alignment horizontal="center" vertical="center"/>
    </xf>
    <xf numFmtId="0" fontId="0" fillId="44" borderId="4" xfId="0" applyFill="1" applyBorder="1" applyAlignment="1">
      <alignment horizontal="center" vertical="center"/>
    </xf>
    <xf numFmtId="0" fontId="9" fillId="44" borderId="3" xfId="0" applyFont="1" applyFill="1" applyBorder="1" applyAlignment="1">
      <alignment horizontal="center" vertical="center"/>
    </xf>
    <xf numFmtId="0" fontId="6" fillId="44" borderId="2" xfId="0" applyFont="1" applyFill="1" applyBorder="1" applyAlignment="1">
      <alignment horizontal="center" vertical="center"/>
    </xf>
    <xf numFmtId="0" fontId="6" fillId="44" borderId="3" xfId="0" applyFont="1" applyFill="1" applyBorder="1" applyAlignment="1">
      <alignment horizontal="center" vertical="center"/>
    </xf>
    <xf numFmtId="0" fontId="6" fillId="44" borderId="4" xfId="0" applyFont="1" applyFill="1" applyBorder="1" applyAlignment="1">
      <alignment horizontal="center" vertical="center"/>
    </xf>
    <xf numFmtId="3" fontId="27" fillId="35" borderId="5" xfId="0" applyNumberFormat="1" applyFont="1" applyFill="1" applyBorder="1" applyAlignment="1">
      <alignment horizontal="center" vertical="center"/>
    </xf>
    <xf numFmtId="3" fontId="27" fillId="35" borderId="22" xfId="0" applyNumberFormat="1" applyFont="1" applyFill="1" applyBorder="1" applyAlignment="1">
      <alignment horizontal="center" vertical="center"/>
    </xf>
    <xf numFmtId="0" fontId="8" fillId="44" borderId="2" xfId="0" applyFont="1" applyFill="1" applyBorder="1" applyAlignment="1">
      <alignment horizontal="center" vertical="center"/>
    </xf>
    <xf numFmtId="0" fontId="8" fillId="44" borderId="3" xfId="0" applyFont="1" applyFill="1" applyBorder="1" applyAlignment="1">
      <alignment horizontal="center" vertical="center"/>
    </xf>
    <xf numFmtId="0" fontId="8" fillId="44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" fontId="27" fillId="35" borderId="6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44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wrapText="1"/>
    </xf>
    <xf numFmtId="9" fontId="5" fillId="0" borderId="0" xfId="3" applyNumberFormat="1" applyFont="1" applyAlignment="1">
      <alignment horizontal="center" vertical="center"/>
    </xf>
  </cellXfs>
  <cellStyles count="77">
    <cellStyle name="20% - Акцент1 2" xfId="5"/>
    <cellStyle name="20% - Акцент1 2 2" xfId="21"/>
    <cellStyle name="20% - Акцент1 3" xfId="67"/>
    <cellStyle name="20% - Акцент2 2" xfId="6"/>
    <cellStyle name="20% - Акцент2 2 2" xfId="22"/>
    <cellStyle name="20% - Акцент2 3" xfId="68"/>
    <cellStyle name="20% - Акцент3 2" xfId="7"/>
    <cellStyle name="20% - Акцент3 2 2" xfId="23"/>
    <cellStyle name="20% - Акцент3 3" xfId="69"/>
    <cellStyle name="20% - Акцент4 2" xfId="8"/>
    <cellStyle name="20% - Акцент4 2 2" xfId="24"/>
    <cellStyle name="20% - Акцент4 3" xfId="72"/>
    <cellStyle name="20% - Акцент5 2" xfId="25"/>
    <cellStyle name="20% - Акцент6 2" xfId="26"/>
    <cellStyle name="40% - Акцент1 2" xfId="27"/>
    <cellStyle name="40% - Акцент2 2" xfId="28"/>
    <cellStyle name="40% - Акцент3 2" xfId="9"/>
    <cellStyle name="40% - Акцент3 2 2" xfId="29"/>
    <cellStyle name="40% - Акцент3 3" xfId="70"/>
    <cellStyle name="40% - Акцент4 2" xfId="30"/>
    <cellStyle name="40% - Акцент5 2" xfId="31"/>
    <cellStyle name="40% - Акцент6 2" xfId="32"/>
    <cellStyle name="60% - Акцент1 2" xfId="33"/>
    <cellStyle name="60% - Акцент2 2" xfId="34"/>
    <cellStyle name="60% - Акцент3 2" xfId="10"/>
    <cellStyle name="60% - Акцент3 2 2" xfId="35"/>
    <cellStyle name="60% - Акцент3 3" xfId="71"/>
    <cellStyle name="60% - Акцент4 2" xfId="11"/>
    <cellStyle name="60% - Акцент4 2 2" xfId="36"/>
    <cellStyle name="60% - Акцент4 3" xfId="73"/>
    <cellStyle name="60% - Акцент5 2" xfId="37"/>
    <cellStyle name="60% - Акцент6 2" xfId="12"/>
    <cellStyle name="60% - Акцент6 2 2" xfId="38"/>
    <cellStyle name="60% - Акцент6 3" xfId="74"/>
    <cellStyle name="Акцент1 2" xfId="39"/>
    <cellStyle name="Акцент2 2" xfId="40"/>
    <cellStyle name="Акцент3 2" xfId="41"/>
    <cellStyle name="Акцент4 2" xfId="42"/>
    <cellStyle name="Акцент5 2" xfId="43"/>
    <cellStyle name="Акцент6 2" xfId="44"/>
    <cellStyle name="Ввод  2" xfId="45"/>
    <cellStyle name="Вывод 2" xfId="46"/>
    <cellStyle name="Вычисление 2" xfId="47"/>
    <cellStyle name="Денежный 2" xfId="13"/>
    <cellStyle name="Заголовок 1 2" xfId="48"/>
    <cellStyle name="Заголовок 2 2" xfId="49"/>
    <cellStyle name="Заголовок 3 2" xfId="50"/>
    <cellStyle name="Заголовок 4 2" xfId="51"/>
    <cellStyle name="Итог 2" xfId="52"/>
    <cellStyle name="Контрольная ячейка 2" xfId="53"/>
    <cellStyle name="Название 2" xfId="54"/>
    <cellStyle name="Нейтральный 2" xfId="55"/>
    <cellStyle name="Обычный" xfId="0" builtinId="0"/>
    <cellStyle name="Обычный 2" xfId="4"/>
    <cellStyle name="Обычный 2 2" xfId="15"/>
    <cellStyle name="Обычный 2 2 2" xfId="64"/>
    <cellStyle name="Обычный 2 3" xfId="63"/>
    <cellStyle name="Обычный 2_Анализ" xfId="14"/>
    <cellStyle name="Обычный 3" xfId="3"/>
    <cellStyle name="Обычный 3 2" xfId="75"/>
    <cellStyle name="Обычный 3_Анализ" xfId="16"/>
    <cellStyle name="Обычный 4" xfId="20"/>
    <cellStyle name="Плохой 2" xfId="56"/>
    <cellStyle name="Пояснение 2" xfId="57"/>
    <cellStyle name="Примечание 2" xfId="17"/>
    <cellStyle name="Примечание 2 2" xfId="58"/>
    <cellStyle name="Примечание 3" xfId="66"/>
    <cellStyle name="Процентный" xfId="1" builtinId="5"/>
    <cellStyle name="Процентный 2" xfId="18"/>
    <cellStyle name="Процентный 2 2" xfId="62"/>
    <cellStyle name="Связанная ячейка 2" xfId="59"/>
    <cellStyle name="Текст предупреждения 2" xfId="60"/>
    <cellStyle name="Финансовый 2" xfId="19"/>
    <cellStyle name="Финансовый 2 2" xfId="76"/>
    <cellStyle name="Финансовый 3" xfId="65"/>
    <cellStyle name="Хороший" xfId="2" builtinId="26"/>
    <cellStyle name="Хороший 2" xfId="61"/>
  </cellStyles>
  <dxfs count="52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6"/>
  <sheetViews>
    <sheetView tabSelected="1" workbookViewId="0">
      <selection activeCell="M8" sqref="M8"/>
    </sheetView>
  </sheetViews>
  <sheetFormatPr defaultRowHeight="18.75" customHeight="1" x14ac:dyDescent="0.25"/>
  <cols>
    <col min="1" max="1" width="8.28515625" customWidth="1"/>
    <col min="2" max="2" width="25" customWidth="1"/>
    <col min="3" max="3" width="12.140625" customWidth="1"/>
    <col min="4" max="9" width="14.42578125" customWidth="1"/>
    <col min="10" max="10" width="20" customWidth="1"/>
    <col min="11" max="11" width="19" customWidth="1"/>
    <col min="12" max="12" width="25" customWidth="1"/>
    <col min="13" max="13" width="27.28515625" customWidth="1"/>
  </cols>
  <sheetData>
    <row r="4" spans="2:10" s="29" customFormat="1" ht="18.75" customHeight="1" x14ac:dyDescent="0.25">
      <c r="B4" s="28" t="s">
        <v>2</v>
      </c>
      <c r="C4" s="28" t="s">
        <v>106</v>
      </c>
      <c r="D4" s="28" t="s">
        <v>107</v>
      </c>
      <c r="E4" s="28" t="s">
        <v>108</v>
      </c>
      <c r="F4" s="28" t="s">
        <v>109</v>
      </c>
      <c r="G4" s="28" t="s">
        <v>110</v>
      </c>
      <c r="H4" s="28" t="s">
        <v>116</v>
      </c>
      <c r="I4" s="28" t="s">
        <v>118</v>
      </c>
      <c r="J4" s="38" t="s">
        <v>111</v>
      </c>
    </row>
    <row r="5" spans="2:10" s="29" customFormat="1" ht="18.75" customHeight="1" x14ac:dyDescent="0.25">
      <c r="B5" s="68" t="s">
        <v>112</v>
      </c>
      <c r="C5" s="69"/>
      <c r="D5" s="69"/>
      <c r="E5" s="69"/>
      <c r="F5" s="70"/>
      <c r="G5" s="68" t="s">
        <v>117</v>
      </c>
      <c r="H5" s="71"/>
      <c r="I5" s="71"/>
      <c r="J5" s="71"/>
    </row>
    <row r="6" spans="2:10" ht="30" customHeight="1" x14ac:dyDescent="0.25">
      <c r="B6" s="56" t="s">
        <v>113</v>
      </c>
      <c r="C6" s="30">
        <v>110</v>
      </c>
      <c r="D6" s="31">
        <v>113</v>
      </c>
      <c r="E6" s="87">
        <v>1.03</v>
      </c>
      <c r="F6" s="30">
        <v>3</v>
      </c>
      <c r="G6" s="36">
        <v>103296</v>
      </c>
      <c r="H6" s="39">
        <v>104253</v>
      </c>
      <c r="I6" s="39">
        <v>1250</v>
      </c>
      <c r="J6" s="37">
        <v>957</v>
      </c>
    </row>
    <row r="7" spans="2:10" ht="18.75" customHeight="1" x14ac:dyDescent="0.25">
      <c r="B7" s="56" t="s">
        <v>114</v>
      </c>
      <c r="C7" s="30">
        <v>96</v>
      </c>
      <c r="D7" s="31">
        <v>129</v>
      </c>
      <c r="E7" s="32">
        <v>1.35</v>
      </c>
      <c r="F7" s="33">
        <v>33</v>
      </c>
      <c r="G7" s="51"/>
      <c r="H7" s="52"/>
      <c r="I7" s="19"/>
      <c r="J7" s="52"/>
    </row>
    <row r="8" spans="2:10" ht="18.75" customHeight="1" x14ac:dyDescent="0.25">
      <c r="B8" s="57" t="s">
        <v>115</v>
      </c>
      <c r="C8" s="58">
        <v>101</v>
      </c>
      <c r="D8" s="58">
        <v>222</v>
      </c>
      <c r="E8" s="59">
        <v>2.21</v>
      </c>
      <c r="F8" s="58">
        <v>121</v>
      </c>
      <c r="G8" s="53"/>
      <c r="H8" s="54"/>
      <c r="I8" s="20"/>
      <c r="J8" s="54"/>
    </row>
    <row r="9" spans="2:10" ht="18.75" customHeight="1" x14ac:dyDescent="0.25">
      <c r="B9" s="72" t="s">
        <v>119</v>
      </c>
      <c r="C9" s="73"/>
      <c r="D9" s="73"/>
      <c r="E9" s="73"/>
      <c r="F9" s="74"/>
      <c r="G9" s="72" t="s">
        <v>117</v>
      </c>
      <c r="H9" s="73"/>
      <c r="I9" s="73"/>
      <c r="J9" s="73"/>
    </row>
    <row r="10" spans="2:10" ht="18.75" customHeight="1" x14ac:dyDescent="0.25">
      <c r="B10" s="57" t="s">
        <v>114</v>
      </c>
      <c r="C10" s="30">
        <v>156.79442508710801</v>
      </c>
      <c r="D10" s="31">
        <v>142</v>
      </c>
      <c r="E10" s="65">
        <v>0.90564444444444403</v>
      </c>
      <c r="F10" s="33">
        <v>-14.79442508710801</v>
      </c>
      <c r="G10" s="55">
        <v>98275</v>
      </c>
      <c r="H10" s="50">
        <v>997477</v>
      </c>
      <c r="I10" s="50">
        <v>2500</v>
      </c>
      <c r="J10" s="37">
        <v>1202</v>
      </c>
    </row>
    <row r="11" spans="2:10" ht="18.75" customHeight="1" x14ac:dyDescent="0.25">
      <c r="B11" s="57" t="s">
        <v>120</v>
      </c>
      <c r="C11" s="58">
        <v>134</v>
      </c>
      <c r="D11" s="58">
        <v>267</v>
      </c>
      <c r="E11" s="60">
        <v>2</v>
      </c>
      <c r="F11" s="58">
        <v>133</v>
      </c>
      <c r="G11" s="51"/>
      <c r="H11" s="52"/>
      <c r="I11" s="19"/>
      <c r="J11" s="52"/>
    </row>
    <row r="12" spans="2:10" ht="18.75" customHeight="1" x14ac:dyDescent="0.25">
      <c r="B12" s="57" t="s">
        <v>121</v>
      </c>
      <c r="C12" s="61">
        <v>193</v>
      </c>
      <c r="D12" s="31">
        <v>182</v>
      </c>
      <c r="E12" s="65">
        <v>0.94</v>
      </c>
      <c r="F12" s="58">
        <v>-11</v>
      </c>
      <c r="G12" s="53"/>
      <c r="H12" s="54"/>
      <c r="I12" s="20"/>
      <c r="J12" s="54"/>
    </row>
    <row r="13" spans="2:10" ht="18.75" customHeight="1" x14ac:dyDescent="0.25">
      <c r="B13" s="72" t="s">
        <v>122</v>
      </c>
      <c r="C13" s="73"/>
      <c r="D13" s="73"/>
      <c r="E13" s="73"/>
      <c r="F13" s="74"/>
      <c r="G13" s="72" t="s">
        <v>117</v>
      </c>
      <c r="H13" s="73"/>
      <c r="I13" s="73"/>
      <c r="J13" s="73"/>
    </row>
    <row r="14" spans="2:10" ht="18.75" customHeight="1" x14ac:dyDescent="0.25">
      <c r="B14" s="62" t="s">
        <v>115</v>
      </c>
      <c r="C14" s="58">
        <v>103</v>
      </c>
      <c r="D14" s="58">
        <v>71</v>
      </c>
      <c r="E14" s="66">
        <v>0.69</v>
      </c>
      <c r="F14" s="63">
        <v>-32</v>
      </c>
      <c r="G14" s="50">
        <v>86174</v>
      </c>
      <c r="H14" s="50">
        <v>86792</v>
      </c>
      <c r="I14" s="50">
        <v>1750</v>
      </c>
      <c r="J14" s="37">
        <v>618</v>
      </c>
    </row>
    <row r="15" spans="2:10" ht="18.75" customHeight="1" x14ac:dyDescent="0.25">
      <c r="B15" s="62" t="s">
        <v>123</v>
      </c>
      <c r="C15" s="58">
        <v>120</v>
      </c>
      <c r="D15" s="58">
        <v>94</v>
      </c>
      <c r="E15" s="66">
        <v>0.79</v>
      </c>
      <c r="F15" s="64">
        <v>-26</v>
      </c>
      <c r="G15" s="54"/>
      <c r="H15" s="54"/>
      <c r="I15" s="20"/>
      <c r="J15" s="54"/>
    </row>
    <row r="16" spans="2:10" ht="18.75" customHeight="1" x14ac:dyDescent="0.25">
      <c r="B16" s="72" t="s">
        <v>124</v>
      </c>
      <c r="C16" s="73"/>
      <c r="D16" s="73"/>
      <c r="E16" s="73"/>
      <c r="F16" s="74"/>
      <c r="G16" s="72" t="s">
        <v>117</v>
      </c>
      <c r="H16" s="73"/>
      <c r="I16" s="73"/>
      <c r="J16" s="73"/>
    </row>
    <row r="17" spans="2:13" ht="18.75" customHeight="1" x14ac:dyDescent="0.25">
      <c r="B17" s="62" t="s">
        <v>113</v>
      </c>
      <c r="C17" s="30">
        <v>151.5151515151515</v>
      </c>
      <c r="D17" s="31">
        <v>214</v>
      </c>
      <c r="E17" s="48">
        <v>1.4124000000000001</v>
      </c>
      <c r="F17" s="30">
        <v>62.484848484848499</v>
      </c>
      <c r="G17" s="55">
        <v>94554</v>
      </c>
      <c r="H17" s="50">
        <v>95761</v>
      </c>
      <c r="I17" s="50">
        <v>1500</v>
      </c>
      <c r="J17" s="37">
        <v>1207</v>
      </c>
    </row>
    <row r="18" spans="2:13" ht="18.75" customHeight="1" x14ac:dyDescent="0.25">
      <c r="B18" s="62" t="s">
        <v>114</v>
      </c>
      <c r="C18" s="30">
        <v>89.015151515151516</v>
      </c>
      <c r="D18" s="31">
        <v>91</v>
      </c>
      <c r="E18" s="48">
        <v>1.0222978723404255</v>
      </c>
      <c r="F18" s="33">
        <v>1.9848484848484844</v>
      </c>
      <c r="G18" s="51"/>
      <c r="H18" s="52"/>
      <c r="I18" s="19"/>
      <c r="J18" s="52"/>
    </row>
    <row r="19" spans="2:13" ht="18.75" customHeight="1" x14ac:dyDescent="0.25">
      <c r="B19" s="62" t="s">
        <v>125</v>
      </c>
      <c r="C19" s="58">
        <v>131</v>
      </c>
      <c r="D19" s="58">
        <v>76</v>
      </c>
      <c r="E19" s="67">
        <v>0.57999999999999996</v>
      </c>
      <c r="F19" s="58">
        <v>-55</v>
      </c>
      <c r="G19" s="53"/>
      <c r="H19" s="54"/>
      <c r="I19" s="20"/>
      <c r="J19" s="54"/>
      <c r="K19" s="82" t="s">
        <v>98</v>
      </c>
      <c r="L19" s="83"/>
      <c r="M19" s="84"/>
    </row>
    <row r="20" spans="2:13" ht="18.75" customHeight="1" x14ac:dyDescent="0.25">
      <c r="B20" s="77" t="s">
        <v>90</v>
      </c>
      <c r="C20" s="78"/>
      <c r="D20" s="78"/>
      <c r="E20" s="78"/>
      <c r="F20" s="79"/>
      <c r="G20" s="77" t="s">
        <v>117</v>
      </c>
      <c r="H20" s="78"/>
      <c r="I20" s="78"/>
      <c r="J20" s="78"/>
      <c r="K20" s="85" t="s">
        <v>127</v>
      </c>
      <c r="L20" s="85" t="s">
        <v>135</v>
      </c>
      <c r="M20" s="85" t="s">
        <v>136</v>
      </c>
    </row>
    <row r="21" spans="2:13" ht="18.75" customHeight="1" x14ac:dyDescent="0.25">
      <c r="B21" s="80" t="s">
        <v>113</v>
      </c>
      <c r="C21" s="75">
        <v>334.08197641774285</v>
      </c>
      <c r="D21" s="31">
        <v>459</v>
      </c>
      <c r="E21" s="49">
        <v>1.3739142857142856</v>
      </c>
      <c r="F21" s="75">
        <v>124.91802358225715</v>
      </c>
      <c r="G21" s="46">
        <v>318926</v>
      </c>
      <c r="H21" s="40">
        <v>322785</v>
      </c>
      <c r="I21" s="40">
        <v>5000</v>
      </c>
      <c r="J21" s="47">
        <v>3859</v>
      </c>
      <c r="K21" s="58" t="s">
        <v>126</v>
      </c>
      <c r="L21" s="58" t="s">
        <v>128</v>
      </c>
      <c r="M21" s="58" t="s">
        <v>129</v>
      </c>
    </row>
    <row r="22" spans="2:13" ht="18.75" customHeight="1" x14ac:dyDescent="0.25">
      <c r="B22" s="80" t="s">
        <v>114</v>
      </c>
      <c r="C22" s="75">
        <v>267.26558113419429</v>
      </c>
      <c r="D22" s="81">
        <v>585</v>
      </c>
      <c r="E22" s="49">
        <v>2.1888340336134453</v>
      </c>
      <c r="F22" s="76">
        <v>317.73441886580571</v>
      </c>
      <c r="G22" s="44"/>
      <c r="H22" s="41"/>
      <c r="I22" s="19"/>
      <c r="J22" s="41"/>
      <c r="K22" s="58" t="s">
        <v>130</v>
      </c>
      <c r="L22" s="58" t="s">
        <v>131</v>
      </c>
      <c r="M22" s="58" t="s">
        <v>132</v>
      </c>
    </row>
    <row r="23" spans="2:13" ht="18.75" customHeight="1" x14ac:dyDescent="0.25">
      <c r="B23" s="80" t="s">
        <v>125</v>
      </c>
      <c r="C23" s="30">
        <v>247</v>
      </c>
      <c r="D23" s="30">
        <v>411</v>
      </c>
      <c r="E23" s="35">
        <v>1.66</v>
      </c>
      <c r="F23" s="34">
        <v>164</v>
      </c>
      <c r="G23" s="45"/>
      <c r="H23" s="42"/>
      <c r="I23" s="20"/>
      <c r="J23" s="42"/>
      <c r="K23" s="58" t="s">
        <v>133</v>
      </c>
      <c r="L23" s="58" t="s">
        <v>134</v>
      </c>
      <c r="M23" s="58" t="s">
        <v>137</v>
      </c>
    </row>
    <row r="26" spans="2:13" ht="18.75" customHeight="1" x14ac:dyDescent="0.25">
      <c r="M26" s="63"/>
    </row>
  </sheetData>
  <mergeCells count="31">
    <mergeCell ref="K19:M19"/>
    <mergeCell ref="I6:I8"/>
    <mergeCell ref="I10:I12"/>
    <mergeCell ref="I14:I15"/>
    <mergeCell ref="I17:I19"/>
    <mergeCell ref="B20:F20"/>
    <mergeCell ref="G20:J20"/>
    <mergeCell ref="G21:G23"/>
    <mergeCell ref="H21:H23"/>
    <mergeCell ref="J21:J23"/>
    <mergeCell ref="I21:I23"/>
    <mergeCell ref="B16:F16"/>
    <mergeCell ref="G16:J16"/>
    <mergeCell ref="G17:G19"/>
    <mergeCell ref="H17:H19"/>
    <mergeCell ref="J17:J19"/>
    <mergeCell ref="B13:F13"/>
    <mergeCell ref="G13:J13"/>
    <mergeCell ref="G14:G15"/>
    <mergeCell ref="H14:H15"/>
    <mergeCell ref="J14:J15"/>
    <mergeCell ref="J6:J8"/>
    <mergeCell ref="G5:J5"/>
    <mergeCell ref="B9:F9"/>
    <mergeCell ref="G9:J9"/>
    <mergeCell ref="G10:G12"/>
    <mergeCell ref="H10:H12"/>
    <mergeCell ref="J10:J12"/>
    <mergeCell ref="B5:F5"/>
    <mergeCell ref="G6:G8"/>
    <mergeCell ref="H6:H8"/>
  </mergeCells>
  <conditionalFormatting sqref="E6">
    <cfRule type="cellIs" dxfId="51" priority="72" operator="equal">
      <formula>1</formula>
    </cfRule>
    <cfRule type="cellIs" dxfId="50" priority="73" operator="equal">
      <formula>1</formula>
    </cfRule>
    <cfRule type="cellIs" dxfId="49" priority="74" operator="greaterThan">
      <formula>1</formula>
    </cfRule>
    <cfRule type="cellIs" dxfId="48" priority="75" operator="equal">
      <formula>100</formula>
    </cfRule>
    <cfRule type="cellIs" dxfId="47" priority="76" operator="greaterThan">
      <formula>1</formula>
    </cfRule>
  </conditionalFormatting>
  <conditionalFormatting sqref="F6">
    <cfRule type="cellIs" dxfId="46" priority="71" operator="lessThan">
      <formula>0</formula>
    </cfRule>
  </conditionalFormatting>
  <conditionalFormatting sqref="E7">
    <cfRule type="cellIs" dxfId="45" priority="60" operator="equal">
      <formula>1</formula>
    </cfRule>
    <cfRule type="cellIs" dxfId="44" priority="61" operator="equal">
      <formula>1</formula>
    </cfRule>
    <cfRule type="cellIs" dxfId="43" priority="62" operator="greaterThan">
      <formula>1</formula>
    </cfRule>
    <cfRule type="cellIs" dxfId="42" priority="63" operator="equal">
      <formula>100</formula>
    </cfRule>
    <cfRule type="cellIs" dxfId="41" priority="64" operator="greaterThan">
      <formula>1</formula>
    </cfRule>
  </conditionalFormatting>
  <conditionalFormatting sqref="F7">
    <cfRule type="cellIs" dxfId="40" priority="59" operator="lessThan">
      <formula>0</formula>
    </cfRule>
  </conditionalFormatting>
  <conditionalFormatting sqref="E8">
    <cfRule type="cellIs" dxfId="39" priority="55" operator="greaterThan">
      <formula>1</formula>
    </cfRule>
  </conditionalFormatting>
  <conditionalFormatting sqref="F8">
    <cfRule type="cellIs" dxfId="38" priority="56" operator="lessThan">
      <formula>0</formula>
    </cfRule>
  </conditionalFormatting>
  <conditionalFormatting sqref="E10">
    <cfRule type="cellIs" dxfId="37" priority="50" operator="equal">
      <formula>1</formula>
    </cfRule>
    <cfRule type="cellIs" dxfId="36" priority="51" operator="equal">
      <formula>1</formula>
    </cfRule>
    <cfRule type="cellIs" dxfId="35" priority="52" operator="greaterThan">
      <formula>1</formula>
    </cfRule>
    <cfRule type="cellIs" dxfId="34" priority="53" operator="equal">
      <formula>100</formula>
    </cfRule>
    <cfRule type="cellIs" dxfId="33" priority="54" operator="greaterThan">
      <formula>1</formula>
    </cfRule>
  </conditionalFormatting>
  <conditionalFormatting sqref="F10">
    <cfRule type="cellIs" dxfId="32" priority="49" operator="lessThan">
      <formula>0</formula>
    </cfRule>
  </conditionalFormatting>
  <conditionalFormatting sqref="E12">
    <cfRule type="cellIs" dxfId="31" priority="47" operator="greaterThan">
      <formula>1</formula>
    </cfRule>
  </conditionalFormatting>
  <conditionalFormatting sqref="E19">
    <cfRule type="cellIs" dxfId="30" priority="23" operator="greaterThan">
      <formula>1</formula>
    </cfRule>
  </conditionalFormatting>
  <conditionalFormatting sqref="E23">
    <cfRule type="cellIs" dxfId="29" priority="1" operator="greaterThan">
      <formula>1</formula>
    </cfRule>
  </conditionalFormatting>
  <conditionalFormatting sqref="F12">
    <cfRule type="cellIs" dxfId="28" priority="48" operator="lessThan">
      <formula>0</formula>
    </cfRule>
  </conditionalFormatting>
  <conditionalFormatting sqref="F14">
    <cfRule type="cellIs" dxfId="27" priority="46" operator="lessThan">
      <formula>0</formula>
    </cfRule>
  </conditionalFormatting>
  <conditionalFormatting sqref="E14">
    <cfRule type="cellIs" dxfId="26" priority="45" operator="greaterThan">
      <formula>1</formula>
    </cfRule>
  </conditionalFormatting>
  <conditionalFormatting sqref="E17">
    <cfRule type="cellIs" dxfId="25" priority="40" operator="equal">
      <formula>1</formula>
    </cfRule>
    <cfRule type="cellIs" dxfId="24" priority="41" operator="equal">
      <formula>1</formula>
    </cfRule>
    <cfRule type="cellIs" dxfId="23" priority="42" operator="greaterThan">
      <formula>1</formula>
    </cfRule>
    <cfRule type="cellIs" dxfId="22" priority="43" operator="equal">
      <formula>100</formula>
    </cfRule>
    <cfRule type="cellIs" dxfId="21" priority="44" operator="greaterThan">
      <formula>1</formula>
    </cfRule>
  </conditionalFormatting>
  <conditionalFormatting sqref="F17">
    <cfRule type="cellIs" dxfId="20" priority="39" operator="lessThan">
      <formula>0</formula>
    </cfRule>
  </conditionalFormatting>
  <conditionalFormatting sqref="E18">
    <cfRule type="cellIs" dxfId="19" priority="28" operator="equal">
      <formula>1</formula>
    </cfRule>
    <cfRule type="cellIs" dxfId="18" priority="29" operator="equal">
      <formula>1</formula>
    </cfRule>
    <cfRule type="cellIs" dxfId="17" priority="30" operator="greaterThan">
      <formula>1</formula>
    </cfRule>
    <cfRule type="cellIs" dxfId="16" priority="31" operator="equal">
      <formula>100</formula>
    </cfRule>
    <cfRule type="cellIs" dxfId="15" priority="32" operator="greaterThan">
      <formula>1</formula>
    </cfRule>
  </conditionalFormatting>
  <conditionalFormatting sqref="F18">
    <cfRule type="cellIs" dxfId="14" priority="27" operator="lessThan">
      <formula>0</formula>
    </cfRule>
  </conditionalFormatting>
  <conditionalFormatting sqref="F19">
    <cfRule type="cellIs" dxfId="13" priority="24" operator="lessThan">
      <formula>0</formula>
    </cfRule>
  </conditionalFormatting>
  <conditionalFormatting sqref="F23">
    <cfRule type="cellIs" dxfId="12" priority="2" operator="lessThan">
      <formula>0</formula>
    </cfRule>
  </conditionalFormatting>
  <conditionalFormatting sqref="E21">
    <cfRule type="cellIs" dxfId="11" priority="12" operator="equal">
      <formula>1</formula>
    </cfRule>
    <cfRule type="cellIs" dxfId="10" priority="13" operator="equal">
      <formula>1</formula>
    </cfRule>
    <cfRule type="cellIs" dxfId="9" priority="14" operator="greaterThan">
      <formula>1</formula>
    </cfRule>
    <cfRule type="cellIs" dxfId="8" priority="15" operator="equal">
      <formula>100</formula>
    </cfRule>
    <cfRule type="cellIs" dxfId="7" priority="16" operator="greaterThan">
      <formula>1</formula>
    </cfRule>
  </conditionalFormatting>
  <conditionalFormatting sqref="F21">
    <cfRule type="cellIs" dxfId="6" priority="11" operator="lessThan">
      <formula>0</formula>
    </cfRule>
  </conditionalFormatting>
  <conditionalFormatting sqref="E22">
    <cfRule type="cellIs" dxfId="5" priority="6" operator="equal">
      <formula>1</formula>
    </cfRule>
    <cfRule type="cellIs" dxfId="4" priority="7" operator="equal">
      <formula>1</formula>
    </cfRule>
    <cfRule type="cellIs" dxfId="3" priority="8" operator="greaterThan">
      <formula>1</formula>
    </cfRule>
    <cfRule type="cellIs" dxfId="2" priority="9" operator="equal">
      <formula>100</formula>
    </cfRule>
    <cfRule type="cellIs" dxfId="1" priority="10" operator="greaterThan">
      <formula>1</formula>
    </cfRule>
  </conditionalFormatting>
  <conditionalFormatting sqref="F22">
    <cfRule type="cellIs" dxfId="0" priority="5" operator="lessThan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K13" sqref="K13"/>
    </sheetView>
  </sheetViews>
  <sheetFormatPr defaultRowHeight="12" x14ac:dyDescent="0.2"/>
  <cols>
    <col min="1" max="1" width="8" style="2" customWidth="1"/>
    <col min="2" max="2" width="11.28515625" style="2" customWidth="1"/>
    <col min="3" max="3" width="16.28515625" style="2" customWidth="1"/>
    <col min="4" max="4" width="13.28515625" style="2" customWidth="1"/>
    <col min="5" max="5" width="22.5703125" style="2" customWidth="1"/>
    <col min="6" max="6" width="36.42578125" style="2" customWidth="1"/>
    <col min="7" max="7" width="11.7109375" style="2" customWidth="1"/>
    <col min="8" max="8" width="27.5703125" style="2" customWidth="1"/>
    <col min="9" max="9" width="26.85546875" style="2" customWidth="1"/>
    <col min="10" max="16384" width="9.140625" style="2"/>
  </cols>
  <sheetData>
    <row r="1" spans="1:8" x14ac:dyDescent="0.2">
      <c r="A1" s="1"/>
      <c r="B1" s="1"/>
      <c r="C1" s="1"/>
      <c r="D1" s="1"/>
      <c r="E1" s="1"/>
      <c r="F1" s="1"/>
      <c r="G1" s="1"/>
    </row>
    <row r="2" spans="1:8" x14ac:dyDescent="0.2">
      <c r="A2" s="1"/>
      <c r="B2" s="1"/>
      <c r="C2" s="1"/>
      <c r="D2" s="1"/>
      <c r="E2" s="1"/>
      <c r="F2" s="1"/>
      <c r="G2" s="1"/>
    </row>
    <row r="3" spans="1:8" x14ac:dyDescent="0.2">
      <c r="A3" s="21" t="s">
        <v>0</v>
      </c>
      <c r="B3" s="21"/>
      <c r="C3" s="21"/>
      <c r="D3" s="21"/>
      <c r="E3" s="21"/>
      <c r="F3" s="21"/>
      <c r="G3" s="21"/>
    </row>
    <row r="4" spans="1:8" x14ac:dyDescent="0.2">
      <c r="A4" s="1"/>
      <c r="B4" s="1"/>
      <c r="C4" s="1"/>
      <c r="D4" s="1"/>
      <c r="E4" s="1"/>
      <c r="F4" s="1"/>
      <c r="G4" s="1"/>
    </row>
    <row r="5" spans="1:8" ht="36" x14ac:dyDescent="0.2">
      <c r="A5" s="3" t="s">
        <v>1</v>
      </c>
      <c r="B5" s="3" t="s">
        <v>2</v>
      </c>
      <c r="C5" s="3" t="s">
        <v>3</v>
      </c>
      <c r="D5" s="3" t="s">
        <v>4</v>
      </c>
      <c r="E5" s="3" t="s">
        <v>6</v>
      </c>
      <c r="F5" s="3" t="s">
        <v>7</v>
      </c>
      <c r="G5" s="3" t="s">
        <v>9</v>
      </c>
      <c r="H5" s="13" t="s">
        <v>99</v>
      </c>
    </row>
    <row r="6" spans="1:8" x14ac:dyDescent="0.2">
      <c r="A6" s="22" t="s">
        <v>13</v>
      </c>
      <c r="B6" s="22"/>
      <c r="C6" s="22"/>
      <c r="D6" s="22"/>
      <c r="E6" s="22"/>
      <c r="F6" s="22"/>
      <c r="G6" s="22"/>
      <c r="H6" s="14"/>
    </row>
    <row r="7" spans="1:8" ht="57" customHeight="1" x14ac:dyDescent="0.2">
      <c r="A7" s="6">
        <v>1</v>
      </c>
      <c r="B7" s="43">
        <v>45323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18</v>
      </c>
      <c r="H7" s="18" t="s">
        <v>103</v>
      </c>
    </row>
    <row r="8" spans="1:8" ht="50.25" customHeight="1" x14ac:dyDescent="0.2">
      <c r="A8" s="6">
        <v>2</v>
      </c>
      <c r="B8" s="7" t="s">
        <v>13</v>
      </c>
      <c r="C8" s="8" t="s">
        <v>19</v>
      </c>
      <c r="D8" s="8" t="s">
        <v>20</v>
      </c>
      <c r="E8" s="8" t="s">
        <v>16</v>
      </c>
      <c r="F8" s="8" t="s">
        <v>17</v>
      </c>
      <c r="G8" s="8" t="s">
        <v>18</v>
      </c>
      <c r="H8" s="27"/>
    </row>
    <row r="9" spans="1:8" x14ac:dyDescent="0.2">
      <c r="A9" s="22" t="s">
        <v>21</v>
      </c>
      <c r="B9" s="22"/>
      <c r="C9" s="22"/>
      <c r="D9" s="22"/>
      <c r="E9" s="22"/>
      <c r="F9" s="22"/>
      <c r="G9" s="22"/>
      <c r="H9" s="14"/>
    </row>
    <row r="10" spans="1:8" ht="51.75" customHeight="1" x14ac:dyDescent="0.2">
      <c r="A10" s="6">
        <v>3</v>
      </c>
      <c r="B10" s="7" t="s">
        <v>21</v>
      </c>
      <c r="C10" s="8" t="s">
        <v>14</v>
      </c>
      <c r="D10" s="8" t="s">
        <v>15</v>
      </c>
      <c r="E10" s="8" t="s">
        <v>22</v>
      </c>
      <c r="F10" s="8" t="s">
        <v>23</v>
      </c>
      <c r="G10" s="8" t="s">
        <v>24</v>
      </c>
      <c r="H10" s="18" t="s">
        <v>104</v>
      </c>
    </row>
    <row r="11" spans="1:8" ht="48" customHeight="1" x14ac:dyDescent="0.2">
      <c r="A11" s="6">
        <v>4</v>
      </c>
      <c r="B11" s="7" t="s">
        <v>21</v>
      </c>
      <c r="C11" s="8" t="s">
        <v>14</v>
      </c>
      <c r="D11" s="8" t="s">
        <v>15</v>
      </c>
      <c r="E11" s="8" t="s">
        <v>25</v>
      </c>
      <c r="F11" s="8" t="s">
        <v>23</v>
      </c>
      <c r="G11" s="8" t="s">
        <v>26</v>
      </c>
      <c r="H11" s="26"/>
    </row>
    <row r="12" spans="1:8" ht="48" customHeight="1" x14ac:dyDescent="0.2">
      <c r="A12" s="6">
        <v>5</v>
      </c>
      <c r="B12" s="7" t="s">
        <v>21</v>
      </c>
      <c r="C12" s="8" t="s">
        <v>27</v>
      </c>
      <c r="D12" s="8" t="s">
        <v>28</v>
      </c>
      <c r="E12" s="8" t="s">
        <v>22</v>
      </c>
      <c r="F12" s="8" t="s">
        <v>23</v>
      </c>
      <c r="G12" s="8" t="s">
        <v>24</v>
      </c>
      <c r="H12" s="26"/>
    </row>
    <row r="13" spans="1:8" ht="45.75" customHeight="1" x14ac:dyDescent="0.2">
      <c r="A13" s="6">
        <v>6</v>
      </c>
      <c r="B13" s="7" t="s">
        <v>21</v>
      </c>
      <c r="C13" s="8" t="s">
        <v>29</v>
      </c>
      <c r="D13" s="8" t="s">
        <v>30</v>
      </c>
      <c r="E13" s="8" t="s">
        <v>22</v>
      </c>
      <c r="F13" s="8" t="s">
        <v>23</v>
      </c>
      <c r="G13" s="8" t="s">
        <v>24</v>
      </c>
      <c r="H13" s="26"/>
    </row>
    <row r="14" spans="1:8" ht="53.25" customHeight="1" x14ac:dyDescent="0.2">
      <c r="A14" s="6">
        <v>7</v>
      </c>
      <c r="B14" s="7" t="s">
        <v>21</v>
      </c>
      <c r="C14" s="8" t="s">
        <v>29</v>
      </c>
      <c r="D14" s="8" t="s">
        <v>30</v>
      </c>
      <c r="E14" s="8" t="s">
        <v>25</v>
      </c>
      <c r="F14" s="8" t="s">
        <v>23</v>
      </c>
      <c r="G14" s="8" t="s">
        <v>26</v>
      </c>
      <c r="H14" s="27"/>
    </row>
  </sheetData>
  <mergeCells count="5">
    <mergeCell ref="H7:H8"/>
    <mergeCell ref="H10:H14"/>
    <mergeCell ref="A3:G3"/>
    <mergeCell ref="A6:G6"/>
    <mergeCell ref="A9:G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E16" sqref="E16"/>
    </sheetView>
  </sheetViews>
  <sheetFormatPr defaultRowHeight="12" x14ac:dyDescent="0.2"/>
  <cols>
    <col min="1" max="1" width="6.140625" style="2" customWidth="1"/>
    <col min="2" max="2" width="9.140625" style="2"/>
    <col min="3" max="3" width="13.42578125" style="2" customWidth="1"/>
    <col min="4" max="4" width="13" style="2" customWidth="1"/>
    <col min="5" max="5" width="22" style="2" customWidth="1"/>
    <col min="6" max="6" width="38.85546875" style="2" customWidth="1"/>
    <col min="7" max="7" width="9.140625" style="2"/>
    <col min="8" max="8" width="11.28515625" style="2" customWidth="1"/>
    <col min="9" max="16384" width="9.140625" style="2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x14ac:dyDescent="0.2">
      <c r="A3" s="21" t="s">
        <v>31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  <c r="G4" s="1"/>
      <c r="H4" s="1"/>
    </row>
    <row r="5" spans="1:8" ht="36" x14ac:dyDescent="0.2">
      <c r="A5" s="3" t="s">
        <v>1</v>
      </c>
      <c r="B5" s="3" t="s">
        <v>2</v>
      </c>
      <c r="C5" s="3" t="s">
        <v>3</v>
      </c>
      <c r="D5" s="3" t="s">
        <v>4</v>
      </c>
      <c r="E5" s="3" t="s">
        <v>6</v>
      </c>
      <c r="F5" s="3" t="s">
        <v>7</v>
      </c>
      <c r="G5" s="3" t="s">
        <v>32</v>
      </c>
      <c r="H5" s="3" t="s">
        <v>9</v>
      </c>
    </row>
    <row r="6" spans="1:8" x14ac:dyDescent="0.2">
      <c r="A6" s="23" t="s">
        <v>33</v>
      </c>
      <c r="B6" s="24"/>
      <c r="C6" s="24"/>
      <c r="D6" s="24"/>
      <c r="E6" s="24"/>
      <c r="F6" s="24"/>
      <c r="G6" s="24"/>
      <c r="H6" s="24"/>
    </row>
    <row r="7" spans="1:8" ht="95.25" customHeight="1" x14ac:dyDescent="0.2">
      <c r="A7" s="6">
        <v>1</v>
      </c>
      <c r="B7" s="43">
        <v>45352</v>
      </c>
      <c r="C7" s="8" t="s">
        <v>34</v>
      </c>
      <c r="D7" s="8" t="s">
        <v>35</v>
      </c>
      <c r="E7" s="8" t="s">
        <v>36</v>
      </c>
      <c r="F7" s="8" t="s">
        <v>37</v>
      </c>
      <c r="G7" s="7" t="s">
        <v>38</v>
      </c>
      <c r="H7" s="8" t="s">
        <v>39</v>
      </c>
    </row>
    <row r="8" spans="1:8" x14ac:dyDescent="0.2">
      <c r="A8" s="25">
        <v>45413</v>
      </c>
      <c r="B8" s="24"/>
      <c r="C8" s="24"/>
      <c r="D8" s="24"/>
      <c r="E8" s="24"/>
      <c r="F8" s="24"/>
      <c r="G8" s="24"/>
      <c r="H8" s="24"/>
    </row>
    <row r="9" spans="1:8" ht="85.5" customHeight="1" x14ac:dyDescent="0.2">
      <c r="A9" s="6">
        <v>2</v>
      </c>
      <c r="B9" s="43">
        <v>45413</v>
      </c>
      <c r="C9" s="8" t="s">
        <v>34</v>
      </c>
      <c r="D9" s="8" t="s">
        <v>35</v>
      </c>
      <c r="E9" s="8" t="s">
        <v>40</v>
      </c>
      <c r="F9" s="8" t="s">
        <v>41</v>
      </c>
      <c r="G9" s="7" t="s">
        <v>38</v>
      </c>
      <c r="H9" s="8" t="s">
        <v>42</v>
      </c>
    </row>
    <row r="10" spans="1:8" x14ac:dyDescent="0.2">
      <c r="A10" s="22" t="s">
        <v>43</v>
      </c>
      <c r="B10" s="22"/>
      <c r="C10" s="22"/>
      <c r="D10" s="22"/>
      <c r="E10" s="22"/>
      <c r="F10" s="22"/>
      <c r="G10" s="22"/>
      <c r="H10" s="22"/>
    </row>
    <row r="11" spans="1:8" ht="82.5" customHeight="1" x14ac:dyDescent="0.2">
      <c r="A11" s="6">
        <v>3</v>
      </c>
      <c r="B11" s="43">
        <v>45444</v>
      </c>
      <c r="C11" s="8" t="s">
        <v>34</v>
      </c>
      <c r="D11" s="8" t="s">
        <v>35</v>
      </c>
      <c r="E11" s="8" t="s">
        <v>44</v>
      </c>
      <c r="F11" s="8" t="s">
        <v>45</v>
      </c>
      <c r="G11" s="7" t="s">
        <v>38</v>
      </c>
      <c r="H11" s="8" t="s">
        <v>46</v>
      </c>
    </row>
    <row r="12" spans="1:8" x14ac:dyDescent="0.2">
      <c r="A12" s="22" t="s">
        <v>47</v>
      </c>
      <c r="B12" s="22"/>
      <c r="C12" s="22"/>
      <c r="D12" s="22"/>
      <c r="E12" s="22"/>
      <c r="F12" s="22"/>
      <c r="G12" s="22"/>
      <c r="H12" s="22"/>
    </row>
    <row r="13" spans="1:8" ht="84" customHeight="1" x14ac:dyDescent="0.2">
      <c r="A13" s="6">
        <v>4</v>
      </c>
      <c r="B13" s="43">
        <v>45505</v>
      </c>
      <c r="C13" s="8" t="s">
        <v>34</v>
      </c>
      <c r="D13" s="8" t="s">
        <v>35</v>
      </c>
      <c r="E13" s="8" t="s">
        <v>48</v>
      </c>
      <c r="F13" s="8" t="s">
        <v>49</v>
      </c>
      <c r="G13" s="7" t="s">
        <v>38</v>
      </c>
      <c r="H13" s="8" t="s">
        <v>50</v>
      </c>
    </row>
    <row r="19" ht="12" customHeight="1" x14ac:dyDescent="0.2"/>
  </sheetData>
  <mergeCells count="5">
    <mergeCell ref="A3:H3"/>
    <mergeCell ref="A6:H6"/>
    <mergeCell ref="A8:H8"/>
    <mergeCell ref="A10:H10"/>
    <mergeCell ref="A12:H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D30" sqref="D30"/>
    </sheetView>
  </sheetViews>
  <sheetFormatPr defaultColWidth="16.42578125" defaultRowHeight="12" x14ac:dyDescent="0.2"/>
  <cols>
    <col min="1" max="1" width="9.140625" style="2" customWidth="1"/>
    <col min="2" max="5" width="16.42578125" style="2"/>
    <col min="6" max="6" width="21.5703125" style="2" customWidth="1"/>
    <col min="7" max="16384" width="16.42578125" style="2"/>
  </cols>
  <sheetData>
    <row r="1" spans="1:9" x14ac:dyDescent="0.2">
      <c r="A1" s="1"/>
      <c r="B1" s="1"/>
      <c r="C1" s="1"/>
      <c r="D1" s="1"/>
      <c r="E1" s="1"/>
      <c r="F1" s="1"/>
      <c r="G1" s="1"/>
    </row>
    <row r="2" spans="1:9" x14ac:dyDescent="0.2">
      <c r="A2" s="1"/>
      <c r="B2" s="1"/>
      <c r="C2" s="1"/>
      <c r="D2" s="1"/>
      <c r="E2" s="1"/>
      <c r="F2" s="1"/>
      <c r="G2" s="1"/>
    </row>
    <row r="3" spans="1:9" x14ac:dyDescent="0.2">
      <c r="A3" s="21" t="s">
        <v>51</v>
      </c>
      <c r="B3" s="21"/>
      <c r="C3" s="21"/>
      <c r="D3" s="21"/>
      <c r="E3" s="21"/>
      <c r="F3" s="21"/>
      <c r="G3" s="21"/>
    </row>
    <row r="4" spans="1:9" x14ac:dyDescent="0.2">
      <c r="A4" s="1"/>
      <c r="B4" s="1"/>
      <c r="C4" s="1"/>
      <c r="D4" s="1"/>
      <c r="E4" s="1"/>
      <c r="F4" s="1"/>
      <c r="G4" s="1"/>
    </row>
    <row r="5" spans="1:9" ht="24" x14ac:dyDescent="0.2">
      <c r="A5" s="3" t="s">
        <v>1</v>
      </c>
      <c r="B5" s="3" t="s">
        <v>2</v>
      </c>
      <c r="C5" s="3" t="s">
        <v>3</v>
      </c>
      <c r="D5" s="3" t="s">
        <v>4</v>
      </c>
      <c r="E5" s="3" t="s">
        <v>6</v>
      </c>
      <c r="F5" s="3" t="s">
        <v>7</v>
      </c>
      <c r="G5" s="3" t="s">
        <v>9</v>
      </c>
      <c r="H5" s="13" t="s">
        <v>99</v>
      </c>
    </row>
    <row r="6" spans="1:9" x14ac:dyDescent="0.2">
      <c r="A6" s="22" t="s">
        <v>21</v>
      </c>
      <c r="B6" s="22"/>
      <c r="C6" s="22"/>
      <c r="D6" s="22"/>
      <c r="E6" s="22"/>
      <c r="F6" s="22"/>
      <c r="G6" s="22"/>
      <c r="H6" s="14"/>
    </row>
    <row r="7" spans="1:9" ht="36" x14ac:dyDescent="0.2">
      <c r="A7" s="6">
        <v>3</v>
      </c>
      <c r="B7" s="43">
        <v>45383</v>
      </c>
      <c r="C7" s="7" t="s">
        <v>52</v>
      </c>
      <c r="D7" s="7" t="s">
        <v>35</v>
      </c>
      <c r="E7" s="7" t="s">
        <v>53</v>
      </c>
      <c r="F7" s="7" t="s">
        <v>54</v>
      </c>
      <c r="G7" s="7" t="s">
        <v>55</v>
      </c>
      <c r="H7" s="15" t="s">
        <v>100</v>
      </c>
    </row>
    <row r="8" spans="1:9" x14ac:dyDescent="0.2">
      <c r="A8" s="86" t="s">
        <v>56</v>
      </c>
      <c r="B8" s="86"/>
      <c r="C8" s="86"/>
      <c r="D8" s="86"/>
      <c r="E8" s="86"/>
      <c r="F8" s="86"/>
      <c r="G8" s="86"/>
      <c r="H8" s="16"/>
    </row>
    <row r="9" spans="1:9" ht="120" x14ac:dyDescent="0.2">
      <c r="A9" s="6">
        <v>5</v>
      </c>
      <c r="B9" s="43">
        <v>45474</v>
      </c>
      <c r="C9" s="7" t="s">
        <v>52</v>
      </c>
      <c r="D9" s="7" t="s">
        <v>35</v>
      </c>
      <c r="E9" s="7" t="s">
        <v>57</v>
      </c>
      <c r="F9" s="7" t="s">
        <v>58</v>
      </c>
      <c r="G9" s="7" t="s">
        <v>59</v>
      </c>
      <c r="H9" s="15" t="s">
        <v>101</v>
      </c>
      <c r="I9" s="17" t="s">
        <v>102</v>
      </c>
    </row>
    <row r="10" spans="1:9" x14ac:dyDescent="0.2">
      <c r="A10" s="1"/>
      <c r="B10" s="1"/>
      <c r="C10" s="1"/>
      <c r="D10" s="1"/>
      <c r="E10" s="1"/>
      <c r="F10" s="1"/>
      <c r="G10" s="1"/>
    </row>
    <row r="11" spans="1:9" x14ac:dyDescent="0.2">
      <c r="A11" s="1"/>
      <c r="B11" s="1"/>
      <c r="C11" s="1"/>
      <c r="D11" s="1"/>
      <c r="E11" s="1"/>
      <c r="F11" s="1"/>
      <c r="G11" s="1"/>
    </row>
  </sheetData>
  <mergeCells count="3">
    <mergeCell ref="A3:G3"/>
    <mergeCell ref="A6:G6"/>
    <mergeCell ref="A8:G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13" workbookViewId="0">
      <selection activeCell="F26" sqref="F26"/>
    </sheetView>
  </sheetViews>
  <sheetFormatPr defaultRowHeight="15" x14ac:dyDescent="0.25"/>
  <cols>
    <col min="1" max="1" width="6.85546875" customWidth="1"/>
    <col min="2" max="2" width="12.28515625" customWidth="1"/>
    <col min="3" max="3" width="17" customWidth="1"/>
    <col min="4" max="4" width="18.7109375" customWidth="1"/>
    <col min="5" max="5" width="0" hidden="1" customWidth="1"/>
    <col min="6" max="6" width="19.85546875" customWidth="1"/>
    <col min="7" max="7" width="37" customWidth="1"/>
    <col min="8" max="8" width="0" hidden="1" customWidth="1"/>
    <col min="9" max="9" width="12" hidden="1" customWidth="1"/>
    <col min="10" max="10" width="19.28515625" customWidth="1"/>
    <col min="11" max="11" width="0" hidden="1" customWidth="1"/>
    <col min="12" max="12" width="11.5703125" hidden="1" customWidth="1"/>
    <col min="13" max="13" width="0" hidden="1" customWidth="1"/>
    <col min="14" max="14" width="27.28515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21" t="s">
        <v>60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36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32</v>
      </c>
      <c r="I5" s="3" t="s">
        <v>8</v>
      </c>
      <c r="J5" s="3" t="s">
        <v>9</v>
      </c>
      <c r="K5" s="3" t="s">
        <v>10</v>
      </c>
      <c r="L5" s="4" t="s">
        <v>11</v>
      </c>
      <c r="M5" s="3" t="s">
        <v>12</v>
      </c>
    </row>
    <row r="6" spans="1:13" x14ac:dyDescent="0.25">
      <c r="A6" s="22" t="s">
        <v>13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12">
        <f>SUM(L7:L11)</f>
        <v>297680</v>
      </c>
      <c r="M6" s="5"/>
    </row>
    <row r="7" spans="1:13" ht="48" x14ac:dyDescent="0.25">
      <c r="A7" s="6">
        <v>2</v>
      </c>
      <c r="B7" s="43">
        <v>45323</v>
      </c>
      <c r="C7" s="8" t="s">
        <v>63</v>
      </c>
      <c r="D7" s="8" t="s">
        <v>64</v>
      </c>
      <c r="E7" s="8" t="s">
        <v>65</v>
      </c>
      <c r="F7" s="8" t="s">
        <v>66</v>
      </c>
      <c r="G7" s="8" t="s">
        <v>67</v>
      </c>
      <c r="H7" s="7" t="s">
        <v>38</v>
      </c>
      <c r="I7" s="8" t="s">
        <v>62</v>
      </c>
      <c r="J7" s="8" t="s">
        <v>68</v>
      </c>
      <c r="K7" s="6">
        <v>4</v>
      </c>
      <c r="L7" s="9">
        <v>59536</v>
      </c>
      <c r="M7" s="10">
        <v>8410</v>
      </c>
    </row>
    <row r="8" spans="1:13" ht="48" x14ac:dyDescent="0.25">
      <c r="A8" s="6">
        <v>3</v>
      </c>
      <c r="B8" s="7" t="s">
        <v>13</v>
      </c>
      <c r="C8" s="8" t="s">
        <v>61</v>
      </c>
      <c r="D8" s="8" t="s">
        <v>15</v>
      </c>
      <c r="E8" s="8" t="s">
        <v>65</v>
      </c>
      <c r="F8" s="8" t="s">
        <v>66</v>
      </c>
      <c r="G8" s="8" t="s">
        <v>67</v>
      </c>
      <c r="H8" s="7" t="s">
        <v>38</v>
      </c>
      <c r="I8" s="8" t="s">
        <v>62</v>
      </c>
      <c r="J8" s="8" t="s">
        <v>68</v>
      </c>
      <c r="K8" s="6">
        <v>4</v>
      </c>
      <c r="L8" s="9">
        <v>59536</v>
      </c>
      <c r="M8" s="10">
        <v>7110</v>
      </c>
    </row>
    <row r="9" spans="1:13" ht="48" x14ac:dyDescent="0.25">
      <c r="A9" s="6">
        <v>4</v>
      </c>
      <c r="B9" s="7" t="s">
        <v>13</v>
      </c>
      <c r="C9" s="8" t="s">
        <v>69</v>
      </c>
      <c r="D9" s="8" t="s">
        <v>70</v>
      </c>
      <c r="E9" s="8" t="s">
        <v>65</v>
      </c>
      <c r="F9" s="8" t="s">
        <v>66</v>
      </c>
      <c r="G9" s="8" t="s">
        <v>67</v>
      </c>
      <c r="H9" s="7" t="s">
        <v>38</v>
      </c>
      <c r="I9" s="8" t="s">
        <v>62</v>
      </c>
      <c r="J9" s="8" t="s">
        <v>68</v>
      </c>
      <c r="K9" s="6">
        <v>4</v>
      </c>
      <c r="L9" s="9">
        <v>59536</v>
      </c>
      <c r="M9" s="10">
        <v>8410</v>
      </c>
    </row>
    <row r="10" spans="1:13" ht="48" x14ac:dyDescent="0.25">
      <c r="A10" s="6">
        <v>5</v>
      </c>
      <c r="B10" s="7" t="s">
        <v>13</v>
      </c>
      <c r="C10" s="8" t="s">
        <v>71</v>
      </c>
      <c r="D10" s="8" t="s">
        <v>72</v>
      </c>
      <c r="E10" s="8" t="s">
        <v>65</v>
      </c>
      <c r="F10" s="8" t="s">
        <v>66</v>
      </c>
      <c r="G10" s="8" t="s">
        <v>67</v>
      </c>
      <c r="H10" s="7" t="s">
        <v>38</v>
      </c>
      <c r="I10" s="8" t="s">
        <v>62</v>
      </c>
      <c r="J10" s="8" t="s">
        <v>68</v>
      </c>
      <c r="K10" s="6">
        <v>4</v>
      </c>
      <c r="L10" s="9">
        <v>59536</v>
      </c>
      <c r="M10" s="10">
        <v>8410</v>
      </c>
    </row>
    <row r="11" spans="1:13" ht="48" x14ac:dyDescent="0.25">
      <c r="A11" s="6">
        <v>6</v>
      </c>
      <c r="B11" s="7" t="s">
        <v>13</v>
      </c>
      <c r="C11" s="8" t="s">
        <v>73</v>
      </c>
      <c r="D11" s="8" t="s">
        <v>30</v>
      </c>
      <c r="E11" s="8" t="s">
        <v>65</v>
      </c>
      <c r="F11" s="8" t="s">
        <v>66</v>
      </c>
      <c r="G11" s="8" t="s">
        <v>67</v>
      </c>
      <c r="H11" s="7" t="s">
        <v>38</v>
      </c>
      <c r="I11" s="8" t="s">
        <v>62</v>
      </c>
      <c r="J11" s="8" t="s">
        <v>68</v>
      </c>
      <c r="K11" s="6">
        <v>4</v>
      </c>
      <c r="L11" s="9">
        <v>59536</v>
      </c>
      <c r="M11" s="10">
        <v>8410</v>
      </c>
    </row>
    <row r="12" spans="1:13" x14ac:dyDescent="0.25">
      <c r="A12" s="22" t="s">
        <v>33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12">
        <f>SUM(L13:L17)</f>
        <v>297680</v>
      </c>
      <c r="M12" s="5"/>
    </row>
    <row r="13" spans="1:13" ht="48.75" customHeight="1" x14ac:dyDescent="0.25">
      <c r="A13" s="6">
        <v>7</v>
      </c>
      <c r="B13" s="43">
        <v>45352</v>
      </c>
      <c r="C13" s="8" t="s">
        <v>71</v>
      </c>
      <c r="D13" s="8" t="s">
        <v>72</v>
      </c>
      <c r="E13" s="8" t="s">
        <v>74</v>
      </c>
      <c r="F13" s="8" t="s">
        <v>75</v>
      </c>
      <c r="G13" s="8" t="s">
        <v>67</v>
      </c>
      <c r="H13" s="7" t="s">
        <v>38</v>
      </c>
      <c r="I13" s="8" t="s">
        <v>62</v>
      </c>
      <c r="J13" s="8" t="s">
        <v>76</v>
      </c>
      <c r="K13" s="6">
        <v>4</v>
      </c>
      <c r="L13" s="9">
        <v>59536</v>
      </c>
      <c r="M13" s="10">
        <v>8410</v>
      </c>
    </row>
    <row r="14" spans="1:13" ht="46.5" customHeight="1" x14ac:dyDescent="0.25">
      <c r="A14" s="6">
        <v>8</v>
      </c>
      <c r="B14" s="7" t="s">
        <v>33</v>
      </c>
      <c r="C14" s="8" t="s">
        <v>73</v>
      </c>
      <c r="D14" s="8" t="s">
        <v>30</v>
      </c>
      <c r="E14" s="8" t="s">
        <v>74</v>
      </c>
      <c r="F14" s="8" t="s">
        <v>75</v>
      </c>
      <c r="G14" s="8" t="s">
        <v>67</v>
      </c>
      <c r="H14" s="7" t="s">
        <v>38</v>
      </c>
      <c r="I14" s="8" t="s">
        <v>62</v>
      </c>
      <c r="J14" s="8" t="s">
        <v>76</v>
      </c>
      <c r="K14" s="6">
        <v>4</v>
      </c>
      <c r="L14" s="9">
        <v>59536</v>
      </c>
      <c r="M14" s="10">
        <v>8410</v>
      </c>
    </row>
    <row r="15" spans="1:13" ht="40.5" customHeight="1" x14ac:dyDescent="0.25">
      <c r="A15" s="6">
        <v>9</v>
      </c>
      <c r="B15" s="7" t="s">
        <v>33</v>
      </c>
      <c r="C15" s="8" t="s">
        <v>77</v>
      </c>
      <c r="D15" s="8" t="s">
        <v>70</v>
      </c>
      <c r="E15" s="8" t="s">
        <v>74</v>
      </c>
      <c r="F15" s="8" t="s">
        <v>75</v>
      </c>
      <c r="G15" s="8" t="s">
        <v>67</v>
      </c>
      <c r="H15" s="7" t="s">
        <v>38</v>
      </c>
      <c r="I15" s="8" t="s">
        <v>62</v>
      </c>
      <c r="J15" s="8" t="s">
        <v>76</v>
      </c>
      <c r="K15" s="6">
        <v>4</v>
      </c>
      <c r="L15" s="9">
        <v>59536</v>
      </c>
      <c r="M15" s="10">
        <v>8410</v>
      </c>
    </row>
    <row r="16" spans="1:13" ht="36.75" customHeight="1" x14ac:dyDescent="0.25">
      <c r="A16" s="6">
        <v>10</v>
      </c>
      <c r="B16" s="7" t="s">
        <v>33</v>
      </c>
      <c r="C16" s="8" t="s">
        <v>78</v>
      </c>
      <c r="D16" s="8" t="s">
        <v>79</v>
      </c>
      <c r="E16" s="8" t="s">
        <v>74</v>
      </c>
      <c r="F16" s="8" t="s">
        <v>75</v>
      </c>
      <c r="G16" s="8" t="s">
        <v>67</v>
      </c>
      <c r="H16" s="7" t="s">
        <v>38</v>
      </c>
      <c r="I16" s="8" t="s">
        <v>62</v>
      </c>
      <c r="J16" s="8" t="s">
        <v>76</v>
      </c>
      <c r="K16" s="6">
        <v>4</v>
      </c>
      <c r="L16" s="9">
        <v>59536</v>
      </c>
      <c r="M16" s="10">
        <v>8410</v>
      </c>
    </row>
    <row r="17" spans="1:13" ht="47.25" customHeight="1" x14ac:dyDescent="0.25">
      <c r="A17" s="6">
        <v>11</v>
      </c>
      <c r="B17" s="7" t="s">
        <v>33</v>
      </c>
      <c r="C17" s="8" t="s">
        <v>80</v>
      </c>
      <c r="D17" s="8" t="s">
        <v>28</v>
      </c>
      <c r="E17" s="8" t="s">
        <v>74</v>
      </c>
      <c r="F17" s="8" t="s">
        <v>75</v>
      </c>
      <c r="G17" s="8" t="s">
        <v>67</v>
      </c>
      <c r="H17" s="7" t="s">
        <v>38</v>
      </c>
      <c r="I17" s="8" t="s">
        <v>62</v>
      </c>
      <c r="J17" s="8" t="s">
        <v>76</v>
      </c>
      <c r="K17" s="6">
        <v>4</v>
      </c>
      <c r="L17" s="9">
        <v>59536</v>
      </c>
      <c r="M17" s="10">
        <v>7110</v>
      </c>
    </row>
    <row r="18" spans="1:13" x14ac:dyDescent="0.25">
      <c r="A18" s="22" t="s">
        <v>21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12">
        <f>SUM(L19:L23)</f>
        <v>297680</v>
      </c>
      <c r="M18" s="5"/>
    </row>
    <row r="19" spans="1:13" ht="39" customHeight="1" x14ac:dyDescent="0.25">
      <c r="A19" s="6">
        <v>12</v>
      </c>
      <c r="B19" s="43">
        <v>45383</v>
      </c>
      <c r="C19" s="8" t="s">
        <v>63</v>
      </c>
      <c r="D19" s="8" t="s">
        <v>64</v>
      </c>
      <c r="E19" s="8" t="s">
        <v>81</v>
      </c>
      <c r="F19" s="8" t="s">
        <v>82</v>
      </c>
      <c r="G19" s="8" t="s">
        <v>83</v>
      </c>
      <c r="H19" s="7" t="s">
        <v>38</v>
      </c>
      <c r="I19" s="8" t="s">
        <v>62</v>
      </c>
      <c r="J19" s="8" t="s">
        <v>84</v>
      </c>
      <c r="K19" s="6">
        <v>4</v>
      </c>
      <c r="L19" s="9">
        <v>59536</v>
      </c>
      <c r="M19" s="10">
        <v>8410</v>
      </c>
    </row>
    <row r="20" spans="1:13" ht="32.25" customHeight="1" x14ac:dyDescent="0.25">
      <c r="A20" s="6">
        <v>13</v>
      </c>
      <c r="B20" s="7" t="s">
        <v>21</v>
      </c>
      <c r="C20" s="8" t="s">
        <v>61</v>
      </c>
      <c r="D20" s="8" t="s">
        <v>15</v>
      </c>
      <c r="E20" s="8" t="s">
        <v>85</v>
      </c>
      <c r="F20" s="8" t="s">
        <v>82</v>
      </c>
      <c r="G20" s="8" t="s">
        <v>83</v>
      </c>
      <c r="H20" s="7" t="s">
        <v>38</v>
      </c>
      <c r="I20" s="8" t="s">
        <v>62</v>
      </c>
      <c r="J20" s="8" t="s">
        <v>84</v>
      </c>
      <c r="K20" s="6">
        <v>4</v>
      </c>
      <c r="L20" s="9">
        <v>59536</v>
      </c>
      <c r="M20" s="10">
        <v>7110</v>
      </c>
    </row>
    <row r="21" spans="1:13" ht="65.25" customHeight="1" x14ac:dyDescent="0.25">
      <c r="A21" s="6">
        <v>14</v>
      </c>
      <c r="B21" s="7" t="s">
        <v>21</v>
      </c>
      <c r="C21" s="8" t="s">
        <v>86</v>
      </c>
      <c r="D21" s="8" t="s">
        <v>87</v>
      </c>
      <c r="E21" s="8" t="s">
        <v>81</v>
      </c>
      <c r="F21" s="8" t="s">
        <v>82</v>
      </c>
      <c r="G21" s="8" t="s">
        <v>83</v>
      </c>
      <c r="H21" s="7" t="s">
        <v>38</v>
      </c>
      <c r="I21" s="8" t="s">
        <v>62</v>
      </c>
      <c r="J21" s="8" t="s">
        <v>84</v>
      </c>
      <c r="K21" s="6">
        <v>4</v>
      </c>
      <c r="L21" s="9">
        <v>59536</v>
      </c>
      <c r="M21" s="10">
        <v>8410</v>
      </c>
    </row>
    <row r="22" spans="1:13" ht="39.75" customHeight="1" x14ac:dyDescent="0.25">
      <c r="A22" s="6">
        <v>15</v>
      </c>
      <c r="B22" s="7" t="s">
        <v>21</v>
      </c>
      <c r="C22" s="8" t="s">
        <v>73</v>
      </c>
      <c r="D22" s="8" t="s">
        <v>30</v>
      </c>
      <c r="E22" s="8" t="s">
        <v>81</v>
      </c>
      <c r="F22" s="8" t="s">
        <v>82</v>
      </c>
      <c r="G22" s="8" t="s">
        <v>83</v>
      </c>
      <c r="H22" s="7" t="s">
        <v>38</v>
      </c>
      <c r="I22" s="8" t="s">
        <v>62</v>
      </c>
      <c r="J22" s="8" t="s">
        <v>84</v>
      </c>
      <c r="K22" s="6">
        <v>4</v>
      </c>
      <c r="L22" s="9">
        <v>59536</v>
      </c>
      <c r="M22" s="10">
        <v>8410</v>
      </c>
    </row>
    <row r="23" spans="1:13" ht="40.5" customHeight="1" x14ac:dyDescent="0.25">
      <c r="A23" s="6">
        <v>16</v>
      </c>
      <c r="B23" s="7" t="s">
        <v>21</v>
      </c>
      <c r="C23" s="8" t="s">
        <v>80</v>
      </c>
      <c r="D23" s="8" t="s">
        <v>28</v>
      </c>
      <c r="E23" s="8" t="s">
        <v>81</v>
      </c>
      <c r="F23" s="8" t="s">
        <v>82</v>
      </c>
      <c r="G23" s="8" t="s">
        <v>83</v>
      </c>
      <c r="H23" s="7" t="s">
        <v>38</v>
      </c>
      <c r="I23" s="8" t="s">
        <v>62</v>
      </c>
      <c r="J23" s="8" t="s">
        <v>84</v>
      </c>
      <c r="K23" s="6">
        <v>4</v>
      </c>
      <c r="L23" s="9">
        <v>59536</v>
      </c>
      <c r="M23" s="10">
        <v>7110</v>
      </c>
    </row>
  </sheetData>
  <mergeCells count="4">
    <mergeCell ref="A3:L3"/>
    <mergeCell ref="A6:K6"/>
    <mergeCell ref="A12:K12"/>
    <mergeCell ref="A18:K18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31" sqref="E31"/>
    </sheetView>
  </sheetViews>
  <sheetFormatPr defaultColWidth="15.85546875" defaultRowHeight="12" x14ac:dyDescent="0.2"/>
  <cols>
    <col min="1" max="1" width="12.28515625" style="2" bestFit="1" customWidth="1"/>
    <col min="2" max="2" width="12.5703125" style="2" customWidth="1"/>
    <col min="3" max="3" width="11.85546875" style="2" customWidth="1"/>
    <col min="4" max="4" width="13.7109375" style="2" customWidth="1"/>
    <col min="5" max="5" width="34.28515625" style="2" customWidth="1"/>
    <col min="6" max="6" width="18.7109375" style="2" customWidth="1"/>
    <col min="7" max="16384" width="15.85546875" style="2"/>
  </cols>
  <sheetData>
    <row r="1" spans="1:6" x14ac:dyDescent="0.2">
      <c r="A1" s="1"/>
      <c r="B1" s="1"/>
      <c r="C1" s="1"/>
      <c r="D1" s="1"/>
      <c r="E1" s="1"/>
      <c r="F1" s="1"/>
    </row>
    <row r="2" spans="1:6" x14ac:dyDescent="0.2">
      <c r="A2" s="1"/>
      <c r="B2" s="1"/>
      <c r="C2" s="1"/>
      <c r="D2" s="1"/>
      <c r="E2" s="1"/>
      <c r="F2" s="1"/>
    </row>
    <row r="3" spans="1:6" ht="12" customHeight="1" x14ac:dyDescent="0.2">
      <c r="A3" s="21" t="s">
        <v>105</v>
      </c>
      <c r="B3" s="21"/>
      <c r="C3" s="21"/>
      <c r="D3" s="21"/>
      <c r="E3" s="21"/>
      <c r="F3" s="21"/>
    </row>
    <row r="4" spans="1:6" x14ac:dyDescent="0.2">
      <c r="A4" s="1"/>
      <c r="B4" s="1"/>
      <c r="C4" s="1"/>
      <c r="D4" s="1"/>
      <c r="E4" s="1"/>
      <c r="F4" s="1"/>
    </row>
    <row r="5" spans="1:6" ht="24" x14ac:dyDescent="0.2">
      <c r="A5" s="3" t="s">
        <v>2</v>
      </c>
      <c r="B5" s="3" t="s">
        <v>3</v>
      </c>
      <c r="C5" s="3" t="s">
        <v>4</v>
      </c>
      <c r="D5" s="3" t="s">
        <v>6</v>
      </c>
      <c r="E5" s="3" t="s">
        <v>7</v>
      </c>
      <c r="F5" s="3" t="s">
        <v>9</v>
      </c>
    </row>
    <row r="6" spans="1:6" ht="36" x14ac:dyDescent="0.2">
      <c r="A6" s="7" t="s">
        <v>13</v>
      </c>
      <c r="B6" s="7" t="s">
        <v>88</v>
      </c>
      <c r="C6" s="7" t="s">
        <v>89</v>
      </c>
      <c r="D6" s="7" t="s">
        <v>90</v>
      </c>
      <c r="E6" s="8" t="s">
        <v>91</v>
      </c>
      <c r="F6" s="7" t="s">
        <v>92</v>
      </c>
    </row>
    <row r="7" spans="1:6" ht="60" x14ac:dyDescent="0.2">
      <c r="A7" s="7" t="s">
        <v>33</v>
      </c>
      <c r="B7" s="7" t="s">
        <v>88</v>
      </c>
      <c r="C7" s="7" t="s">
        <v>89</v>
      </c>
      <c r="D7" s="7" t="s">
        <v>90</v>
      </c>
      <c r="E7" s="8" t="s">
        <v>93</v>
      </c>
      <c r="F7" s="7" t="s">
        <v>94</v>
      </c>
    </row>
    <row r="8" spans="1:6" ht="60" x14ac:dyDescent="0.2">
      <c r="A8" s="7" t="s">
        <v>21</v>
      </c>
      <c r="B8" s="7" t="s">
        <v>88</v>
      </c>
      <c r="C8" s="7" t="s">
        <v>89</v>
      </c>
      <c r="D8" s="7" t="s">
        <v>95</v>
      </c>
      <c r="E8" s="8" t="s">
        <v>96</v>
      </c>
      <c r="F8" s="7" t="s">
        <v>97</v>
      </c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1"/>
      <c r="B11" s="1"/>
      <c r="C11" s="1"/>
    </row>
    <row r="12" spans="1:6" x14ac:dyDescent="0.2">
      <c r="A12" s="1"/>
      <c r="B12" s="1"/>
      <c r="C12" s="1"/>
    </row>
    <row r="13" spans="1:6" x14ac:dyDescent="0.2">
      <c r="A13" s="1"/>
      <c r="B13" s="1"/>
      <c r="C13" s="1"/>
    </row>
    <row r="14" spans="1:6" x14ac:dyDescent="0.2">
      <c r="A14" s="11"/>
    </row>
    <row r="15" spans="1:6" x14ac:dyDescent="0.2">
      <c r="A15" s="1"/>
    </row>
    <row r="16" spans="1:6" x14ac:dyDescent="0.2">
      <c r="A16" s="1"/>
    </row>
    <row r="17" spans="1:1" x14ac:dyDescent="0.2">
      <c r="A17" s="11"/>
    </row>
    <row r="18" spans="1:1" x14ac:dyDescent="0.2">
      <c r="A18" s="1"/>
    </row>
    <row r="19" spans="1:1" x14ac:dyDescent="0.2">
      <c r="A19" s="1"/>
    </row>
    <row r="20" spans="1:1" x14ac:dyDescent="0.2">
      <c r="A20" s="1"/>
    </row>
  </sheetData>
  <mergeCells count="1">
    <mergeCell ref="A3:F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Анализ</vt:lpstr>
      <vt:lpstr>Атырау</vt:lpstr>
      <vt:lpstr>ВК</vt:lpstr>
      <vt:lpstr>Караганды</vt:lpstr>
      <vt:lpstr>Мангистау</vt:lpstr>
      <vt:lpstr>Туркестан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2024-08-14T10:56:11Z</dcterms:modified>
</cp:coreProperties>
</file>